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90" windowWidth="20100" windowHeight="7890" activeTab="1"/>
  </bookViews>
  <sheets>
    <sheet name="CT KL" sheetId="4" r:id="rId1"/>
    <sheet name="Dao vao" sheetId="5" r:id="rId2"/>
  </sheets>
  <externalReferences>
    <externalReference r:id="rId3"/>
    <externalReference r:id="rId4"/>
    <externalReference r:id="rId5"/>
  </externalReferences>
  <definedNames>
    <definedName name="____________Goi8" localSheetId="1" hidden="1">{"'Sheet1'!$L$16"}</definedName>
    <definedName name="____________Goi8" hidden="1">{"'Sheet1'!$L$16"}</definedName>
    <definedName name="___________Goi8" localSheetId="1" hidden="1">{"'Sheet1'!$L$16"}</definedName>
    <definedName name="___________Goi8" hidden="1">{"'Sheet1'!$L$16"}</definedName>
    <definedName name="__________Goi8" localSheetId="1" hidden="1">{"'Sheet1'!$L$16"}</definedName>
    <definedName name="__________Goi8" hidden="1">{"'Sheet1'!$L$16"}</definedName>
    <definedName name="_________Goi8" localSheetId="1" hidden="1">{"'Sheet1'!$L$16"}</definedName>
    <definedName name="_________Goi8" hidden="1">{"'Sheet1'!$L$16"}</definedName>
    <definedName name="________Goi8" localSheetId="1" hidden="1">{"'Sheet1'!$L$16"}</definedName>
    <definedName name="________Goi8" hidden="1">{"'Sheet1'!$L$16"}</definedName>
    <definedName name="_______Goi8" localSheetId="1" hidden="1">{"'Sheet1'!$L$16"}</definedName>
    <definedName name="_______Goi8" hidden="1">{"'Sheet1'!$L$16"}</definedName>
    <definedName name="______Goi8" localSheetId="1" hidden="1">{"'Sheet1'!$L$16"}</definedName>
    <definedName name="______Goi8" hidden="1">{"'Sheet1'!$L$16"}</definedName>
    <definedName name="_____Goi8" localSheetId="1" hidden="1">{"'Sheet1'!$L$16"}</definedName>
    <definedName name="_____Goi8" hidden="1">{"'Sheet1'!$L$16"}</definedName>
    <definedName name="____Goi8" localSheetId="1" hidden="1">{"'Sheet1'!$L$16"}</definedName>
    <definedName name="____Goi8" hidden="1">{"'Sheet1'!$L$16"}</definedName>
    <definedName name="___a1" localSheetId="1" hidden="1">{"'Sheet1'!$L$16"}</definedName>
    <definedName name="___a1" hidden="1">{"'Sheet1'!$L$16"}</definedName>
    <definedName name="___CD2" localSheetId="1" hidden="1">{"'Sheet1'!$L$16"}</definedName>
    <definedName name="___CD2" hidden="1">{"'Sheet1'!$L$16"}</definedName>
    <definedName name="___cep1" localSheetId="1" hidden="1">{"'Sheet1'!$L$16"}</definedName>
    <definedName name="___cep1" hidden="1">{"'Sheet1'!$L$16"}</definedName>
    <definedName name="___Goi8" localSheetId="1" hidden="1">{"'Sheet1'!$L$16"}</definedName>
    <definedName name="___Goi8" hidden="1">{"'Sheet1'!$L$16"}</definedName>
    <definedName name="___K146" localSheetId="1" hidden="1">{"'Sheet1'!$L$16"}</definedName>
    <definedName name="___K146" hidden="1">{"'Sheet1'!$L$16"}</definedName>
    <definedName name="___Lan1" localSheetId="1" hidden="1">{"'Sheet1'!$L$16"}</definedName>
    <definedName name="___Lan1" hidden="1">{"'Sheet1'!$L$16"}</definedName>
    <definedName name="___LAN3" localSheetId="1" hidden="1">{"'Sheet1'!$L$16"}</definedName>
    <definedName name="___LAN3" hidden="1">{"'Sheet1'!$L$16"}</definedName>
    <definedName name="___NK5" localSheetId="1" hidden="1">{"'Sheet1'!$L$16"}</definedName>
    <definedName name="___NK5" hidden="1">{"'Sheet1'!$L$16"}</definedName>
    <definedName name="___NSO2" localSheetId="1" hidden="1">{"'Sheet1'!$L$16"}</definedName>
    <definedName name="___NSO2" hidden="1">{"'Sheet1'!$L$16"}</definedName>
    <definedName name="___pa4" localSheetId="1" hidden="1">{"'Sheet1'!$L$16"}</definedName>
    <definedName name="___pa4" hidden="1">{"'Sheet1'!$L$16"}</definedName>
    <definedName name="___QLO7" localSheetId="0" hidden="1">#REF!</definedName>
    <definedName name="___QLO7" hidden="1">#REF!</definedName>
    <definedName name="___tb2" localSheetId="1" hidden="1">{"'Sheet1'!$L$16"}</definedName>
    <definedName name="___tb2" hidden="1">{"'Sheet1'!$L$16"}</definedName>
    <definedName name="___td1" localSheetId="1" hidden="1">{"'Sheet1'!$L$16"}</definedName>
    <definedName name="___td1" hidden="1">{"'Sheet1'!$L$16"}</definedName>
    <definedName name="___tt3" localSheetId="1" hidden="1">{"'Sheet1'!$L$16"}</definedName>
    <definedName name="___tt3" hidden="1">{"'Sheet1'!$L$16"}</definedName>
    <definedName name="___VLP2" localSheetId="1" hidden="1">{"'Sheet1'!$L$16"}</definedName>
    <definedName name="___VLP2" hidden="1">{"'Sheet1'!$L$16"}</definedName>
    <definedName name="__a1" localSheetId="1" hidden="1">{"'Sheet1'!$L$16"}</definedName>
    <definedName name="__a1" hidden="1">{"'Sheet1'!$L$16"}</definedName>
    <definedName name="__CD2" localSheetId="1" hidden="1">{"'Sheet1'!$L$16"}</definedName>
    <definedName name="__CD2" hidden="1">{"'Sheet1'!$L$16"}</definedName>
    <definedName name="__cep1" localSheetId="1" hidden="1">{"'Sheet1'!$L$16"}</definedName>
    <definedName name="__cep1" hidden="1">{"'Sheet1'!$L$16"}</definedName>
    <definedName name="__Goi8" localSheetId="1" hidden="1">{"'Sheet1'!$L$16"}</definedName>
    <definedName name="__Goi8" hidden="1">{"'Sheet1'!$L$16"}</definedName>
    <definedName name="__K146" localSheetId="1" hidden="1">{"'Sheet1'!$L$16"}</definedName>
    <definedName name="__K146" hidden="1">{"'Sheet1'!$L$16"}</definedName>
    <definedName name="__Lan1" localSheetId="1" hidden="1">{"'Sheet1'!$L$16"}</definedName>
    <definedName name="__Lan1" hidden="1">{"'Sheet1'!$L$16"}</definedName>
    <definedName name="__LAN3" localSheetId="1" hidden="1">{"'Sheet1'!$L$16"}</definedName>
    <definedName name="__LAN3" hidden="1">{"'Sheet1'!$L$16"}</definedName>
    <definedName name="__NK5" localSheetId="1" hidden="1">{"'Sheet1'!$L$16"}</definedName>
    <definedName name="__NK5" hidden="1">{"'Sheet1'!$L$16"}</definedName>
    <definedName name="__NSO2" localSheetId="1" hidden="1">{"'Sheet1'!$L$16"}</definedName>
    <definedName name="__NSO2" hidden="1">{"'Sheet1'!$L$16"}</definedName>
    <definedName name="__pa4" localSheetId="1" hidden="1">{"'Sheet1'!$L$16"}</definedName>
    <definedName name="__pa4" hidden="1">{"'Sheet1'!$L$16"}</definedName>
    <definedName name="__QLO7" localSheetId="0" hidden="1">#REF!</definedName>
    <definedName name="__QLO7" localSheetId="1" hidden="1">#REF!</definedName>
    <definedName name="__QLO7" hidden="1">#REF!</definedName>
    <definedName name="__tb2" localSheetId="1" hidden="1">{"'Sheet1'!$L$16"}</definedName>
    <definedName name="__tb2" hidden="1">{"'Sheet1'!$L$16"}</definedName>
    <definedName name="__td1" localSheetId="1" hidden="1">{"'Sheet1'!$L$16"}</definedName>
    <definedName name="__td1" hidden="1">{"'Sheet1'!$L$16"}</definedName>
    <definedName name="__tt3" localSheetId="1" hidden="1">{"'Sheet1'!$L$16"}</definedName>
    <definedName name="__tt3" hidden="1">{"'Sheet1'!$L$16"}</definedName>
    <definedName name="__VLP2" localSheetId="1" hidden="1">{"'Sheet1'!$L$16"}</definedName>
    <definedName name="__VLP2" hidden="1">{"'Sheet1'!$L$16"}</definedName>
    <definedName name="_a1" localSheetId="1" hidden="1">{"'Sheet1'!$L$16"}</definedName>
    <definedName name="_a1" hidden="1">{"'Sheet1'!$L$16"}</definedName>
    <definedName name="_a129" localSheetId="1" hidden="1">{"Offgrid",#N/A,FALSE,"OFFGRID";"Region",#N/A,FALSE,"REGION";"Offgrid -2",#N/A,FALSE,"OFFGRID";"WTP",#N/A,FALSE,"WTP";"WTP -2",#N/A,FALSE,"WTP";"Project",#N/A,FALSE,"PROJECT";"Summary -2",#N/A,FALSE,"SUMMARY"}</definedName>
    <definedName name="_a129" hidden="1">{"Offgrid",#N/A,FALSE,"OFFGRID";"Region",#N/A,FALSE,"REGION";"Offgrid -2",#N/A,FALSE,"OFFGRID";"WTP",#N/A,FALSE,"WTP";"WTP -2",#N/A,FALSE,"WTP";"Project",#N/A,FALSE,"PROJECT";"Summary -2",#N/A,FALSE,"SUMMARY"}</definedName>
    <definedName name="_a130" localSheetId="1" hidden="1">{"Offgrid",#N/A,FALSE,"OFFGRID";"Region",#N/A,FALSE,"REGION";"Offgrid -2",#N/A,FALSE,"OFFGRID";"WTP",#N/A,FALSE,"WTP";"WTP -2",#N/A,FALSE,"WTP";"Project",#N/A,FALSE,"PROJECT";"Summary -2",#N/A,FALSE,"SUMMARY"}</definedName>
    <definedName name="_a130" hidden="1">{"Offgrid",#N/A,FALSE,"OFFGRID";"Region",#N/A,FALSE,"REGION";"Offgrid -2",#N/A,FALSE,"OFFGRID";"WTP",#N/A,FALSE,"WTP";"WTP -2",#N/A,FALSE,"WTP";"Project",#N/A,FALSE,"PROJECT";"Summary -2",#N/A,FALSE,"SUMMARY"}</definedName>
    <definedName name="_CD2" localSheetId="1" hidden="1">{"'Sheet1'!$L$16"}</definedName>
    <definedName name="_CD2" hidden="1">{"'Sheet1'!$L$16"}</definedName>
    <definedName name="_cep1" localSheetId="1" hidden="1">{"'Sheet1'!$L$16"}</definedName>
    <definedName name="_cep1" hidden="1">{"'Sheet1'!$L$16"}</definedName>
    <definedName name="_Fill" localSheetId="0" hidden="1">#REF!</definedName>
    <definedName name="_Fill" localSheetId="1" hidden="1">#REF!</definedName>
    <definedName name="_Fill" hidden="1">#REF!</definedName>
    <definedName name="_Goi8" localSheetId="1" hidden="1">{"'Sheet1'!$L$16"}</definedName>
    <definedName name="_Goi8" hidden="1">{"'Sheet1'!$L$16"}</definedName>
    <definedName name="_K146" localSheetId="1" hidden="1">{"'Sheet1'!$L$16"}</definedName>
    <definedName name="_K146" hidden="1">{"'Sheet1'!$L$16"}</definedName>
    <definedName name="_Key1" localSheetId="0" hidden="1">#REF!</definedName>
    <definedName name="_Key1" localSheetId="1" hidden="1">#REF!</definedName>
    <definedName name="_Key1" hidden="1">#REF!</definedName>
    <definedName name="_Key2" localSheetId="0" hidden="1">#REF!</definedName>
    <definedName name="_Key2" localSheetId="1" hidden="1">#REF!</definedName>
    <definedName name="_Key2" hidden="1">#REF!</definedName>
    <definedName name="_Lan1" localSheetId="1" hidden="1">{"'Sheet1'!$L$16"}</definedName>
    <definedName name="_Lan1" hidden="1">{"'Sheet1'!$L$16"}</definedName>
    <definedName name="_LAN3" localSheetId="1" hidden="1">{"'Sheet1'!$L$16"}</definedName>
    <definedName name="_LAN3" hidden="1">{"'Sheet1'!$L$16"}</definedName>
    <definedName name="_NK5" localSheetId="1" hidden="1">{"'Sheet1'!$L$16"}</definedName>
    <definedName name="_NK5" hidden="1">{"'Sheet1'!$L$16"}</definedName>
    <definedName name="_NSO2" localSheetId="1" hidden="1">{"'Sheet1'!$L$16"}</definedName>
    <definedName name="_NSO2" hidden="1">{"'Sheet1'!$L$16"}</definedName>
    <definedName name="_Order1" hidden="1">255</definedName>
    <definedName name="_Order2" hidden="1">255</definedName>
    <definedName name="_pa4" localSheetId="1" hidden="1">{"'Sheet1'!$L$16"}</definedName>
    <definedName name="_pa4" hidden="1">{"'Sheet1'!$L$16"}</definedName>
    <definedName name="_QLO7" localSheetId="0" hidden="1">#REF!</definedName>
    <definedName name="_QLO7" localSheetId="1" hidden="1">#REF!</definedName>
    <definedName name="_QLO7" hidden="1">#REF!</definedName>
    <definedName name="_Sort" localSheetId="0" hidden="1">#REF!</definedName>
    <definedName name="_Sort" localSheetId="1" hidden="1">#REF!</definedName>
    <definedName name="_Sort" hidden="1">#REF!</definedName>
    <definedName name="_tb2" localSheetId="1" hidden="1">{"'Sheet1'!$L$16"}</definedName>
    <definedName name="_tb2" hidden="1">{"'Sheet1'!$L$16"}</definedName>
    <definedName name="_td1" localSheetId="1" hidden="1">{"'Sheet1'!$L$16"}</definedName>
    <definedName name="_td1" hidden="1">{"'Sheet1'!$L$16"}</definedName>
    <definedName name="_tt3" localSheetId="1" hidden="1">{"'Sheet1'!$L$16"}</definedName>
    <definedName name="_tt3" hidden="1">{"'Sheet1'!$L$16"}</definedName>
    <definedName name="_VLP2" localSheetId="1" hidden="1">{"'Sheet1'!$L$16"}</definedName>
    <definedName name="_VLP2" hidden="1">{"'Sheet1'!$L$16"}</definedName>
    <definedName name="â" localSheetId="1" hidden="1">{"'Sheet1'!$L$16"}</definedName>
    <definedName name="â" hidden="1">{"'Sheet1'!$L$16"}</definedName>
    <definedName name="ằ" localSheetId="1" hidden="1">{"'Sheet1'!$L$16"}</definedName>
    <definedName name="ằ" hidden="1">{"'Sheet1'!$L$16"}</definedName>
    <definedName name="aaaaaaaaaaaaa" localSheetId="0" hidden="1">#REF!</definedName>
    <definedName name="aaaaaaaaaaaaa" localSheetId="1" hidden="1">#REF!</definedName>
    <definedName name="aaaaaaaaaaaaa" hidden="1">#REF!</definedName>
    <definedName name="aaaaaaaaaaaaaaaaa" localSheetId="0" hidden="1">#REF!</definedName>
    <definedName name="aaaaaaaaaaaaaaaaa" localSheetId="1" hidden="1">#REF!</definedName>
    <definedName name="aaaaaaaaaaaaaaaaa" hidden="1">#REF!</definedName>
    <definedName name="aaaaaaaaaaaaaaaaaaaaaaaaaaaaa" localSheetId="0" hidden="1">#REF!</definedName>
    <definedName name="aaaaaaaaaaaaaaaaaaaaaaaaaaaaa" localSheetId="1" hidden="1">#REF!</definedName>
    <definedName name="aaaaaaaaaaaaaaaaaaaaaaaaaaaaa" hidden="1">#REF!</definedName>
    <definedName name="aaaaaaaaaaaaaaaaaaaaaaaaaaaaaaaaaaaaaa" localSheetId="0" hidden="1">#REF!</definedName>
    <definedName name="aaaaaaaaaaaaaaaaaaaaaaaaaaaaaaaaaaaaaa" localSheetId="1" hidden="1">#REF!</definedName>
    <definedName name="aaaaaaaaaaaaaaaaaaaaaaaaaaaaaaaaaaaaaa" hidden="1">#REF!</definedName>
    <definedName name="aaaaaaaaaaaaaaaaaaaaaaaaaaaaaaaaaaaaaaaaa" localSheetId="0" hidden="1">#REF!</definedName>
    <definedName name="aaaaaaaaaaaaaaaaaaaaaaaaaaaaaaaaaaaaaaaaa" localSheetId="1" hidden="1">#REF!</definedName>
    <definedName name="aaaaaaaaaaaaaaaaaaaaaaaaaaaaaaaaaaaaaaaaa" hidden="1">#REF!</definedName>
    <definedName name="aaas" localSheetId="1" hidden="1">{#N/A,#N/A,FALSE,"Chi tiÆt"}</definedName>
    <definedName name="aaas" hidden="1">{#N/A,#N/A,FALSE,"Chi tiÆt"}</definedName>
    <definedName name="aavavavav" localSheetId="1" hidden="1">{#N/A,#N/A,FALSE,"Chi tiÆt"}</definedName>
    <definedName name="aavavavav" hidden="1">{#N/A,#N/A,FALSE,"Chi tiÆt"}</definedName>
    <definedName name="aegwhg.gk" localSheetId="1" hidden="1">{"Offgrid",#N/A,FALSE,"OFFGRID";"Region",#N/A,FALSE,"REGION";"Offgrid -2",#N/A,FALSE,"OFFGRID";"WTP",#N/A,FALSE,"WTP";"WTP -2",#N/A,FALSE,"WTP";"Project",#N/A,FALSE,"PROJECT";"Summary -2",#N/A,FALSE,"SUMMARY"}</definedName>
    <definedName name="aegwhg.gk" hidden="1">{"Offgrid",#N/A,FALSE,"OFFGRID";"Region",#N/A,FALSE,"REGION";"Offgrid -2",#N/A,FALSE,"OFFGRID";"WTP",#N/A,FALSE,"WTP";"WTP -2",#N/A,FALSE,"WTP";"Project",#N/A,FALSE,"PROJECT";"Summary -2",#N/A,FALSE,"SUMMARY"}</definedName>
    <definedName name="aetg.hgrs" localSheetId="1" hidden="1">{"Offgrid",#N/A,FALSE,"OFFGRID";"Region",#N/A,FALSE,"REGION";"Offgrid -2",#N/A,FALSE,"OFFGRID";"WTP",#N/A,FALSE,"WTP";"WTP -2",#N/A,FALSE,"WTP";"Project",#N/A,FALSE,"PROJECT";"Summary -2",#N/A,FALSE,"SUMMARY"}</definedName>
    <definedName name="aetg.hgrs" hidden="1">{"Offgrid",#N/A,FALSE,"OFFGRID";"Region",#N/A,FALSE,"REGION";"Offgrid -2",#N/A,FALSE,"OFFGRID";"WTP",#N/A,FALSE,"WTP";"WTP -2",#N/A,FALSE,"WTP";"Project",#N/A,FALSE,"PROJECT";"Summary -2",#N/A,FALSE,"SUMMARY"}</definedName>
    <definedName name="âétggâgqgêágghe" localSheetId="1" hidden="1">{#N/A,#N/A,FALSE,"Chi tiÆt"}</definedName>
    <definedName name="âétggâgqgêágghe" hidden="1">{#N/A,#N/A,FALSE,"Chi tiÆt"}</definedName>
    <definedName name="âfA" localSheetId="1" hidden="1">{"'Sheet1'!$L$16"}</definedName>
    <definedName name="âfA" hidden="1">{"'Sheet1'!$L$16"}</definedName>
    <definedName name="ăg" localSheetId="1" hidden="1">{"'Sheet1'!$L$16"}</definedName>
    <definedName name="ăg" hidden="1">{"'Sheet1'!$L$16"}</definedName>
    <definedName name="ẩgg" localSheetId="1" hidden="1">{"'Sheet1'!$L$16"}</definedName>
    <definedName name="ẩgg" hidden="1">{"'Sheet1'!$L$16"}</definedName>
    <definedName name="ầgga" localSheetId="1" hidden="1">{"'Sheet1'!$L$16"}</definedName>
    <definedName name="ầgga" hidden="1">{"'Sheet1'!$L$16"}</definedName>
    <definedName name="anscount" hidden="1">6</definedName>
    <definedName name="Antoan" localSheetId="1" hidden="1">{"'Sheet1'!$L$16"}</definedName>
    <definedName name="Antoan" hidden="1">{"'Sheet1'!$L$16"}</definedName>
    <definedName name="as" localSheetId="1" hidden="1">{"'Sheet1'!$L$16"}</definedName>
    <definedName name="as" hidden="1">{"'Sheet1'!$L$16"}</definedName>
    <definedName name="AS2DocOpenMode" hidden="1">"AS2DocumentEdit"</definedName>
    <definedName name="avavgveqvaq" localSheetId="1" hidden="1">{"Offgrid",#N/A,FALSE,"OFFGRID";"Region",#N/A,FALSE,"REGION";"Offgrid -2",#N/A,FALSE,"OFFGRID";"WTP",#N/A,FALSE,"WTP";"WTP -2",#N/A,FALSE,"WTP";"Project",#N/A,FALSE,"PROJECT";"Summary -2",#N/A,FALSE,"SUMMARY"}</definedName>
    <definedName name="avavgveqvaq" hidden="1">{"Offgrid",#N/A,FALSE,"OFFGRID";"Region",#N/A,FALSE,"REGION";"Offgrid -2",#N/A,FALSE,"OFFGRID";"WTP",#N/A,FALSE,"WTP";"WTP -2",#N/A,FALSE,"WTP";"Project",#N/A,FALSE,"PROJECT";"Summary -2",#N/A,FALSE,"SUMMARY"}</definedName>
    <definedName name="BDL">'[1]MONG CONG'!$A$4:$BW$604</definedName>
    <definedName name="bhfh" localSheetId="1" hidden="1">{"'Sheet1'!$L$16"}</definedName>
    <definedName name="bhfh" hidden="1">{"'Sheet1'!$L$16"}</definedName>
    <definedName name="BHG">[1]HOGA!$A$4:$AG$98</definedName>
    <definedName name="Bien1" localSheetId="0" hidden="1">#REF!</definedName>
    <definedName name="Bien1" localSheetId="1" hidden="1">#REF!</definedName>
    <definedName name="Bien1" hidden="1">#REF!</definedName>
    <definedName name="bosung" localSheetId="1" hidden="1">{"'Sheet1'!$L$16"}</definedName>
    <definedName name="bosung" hidden="1">{"'Sheet1'!$L$16"}</definedName>
    <definedName name="bsja" localSheetId="1" hidden="1">{"Offgrid",#N/A,FALSE,"OFFGRID";"Region",#N/A,FALSE,"REGION";"Offgrid -2",#N/A,FALSE,"OFFGRID";"WTP",#N/A,FALSE,"WTP";"WTP -2",#N/A,FALSE,"WTP";"Project",#N/A,FALSE,"PROJECT";"Summary -2",#N/A,FALSE,"SUMMARY"}</definedName>
    <definedName name="bsja" hidden="1">{"Offgrid",#N/A,FALSE,"OFFGRID";"Region",#N/A,FALSE,"REGION";"Offgrid -2",#N/A,FALSE,"OFFGRID";"WTP",#N/A,FALSE,"WTP";"WTP -2",#N/A,FALSE,"WTP";"Project",#N/A,FALSE,"PROJECT";"Summary -2",#N/A,FALSE,"SUMMARY"}</definedName>
    <definedName name="btl" localSheetId="1" hidden="1">{"'Sheet1'!$L$16"}</definedName>
    <definedName name="btl" hidden="1">{"'Sheet1'!$L$16"}</definedName>
    <definedName name="C_02" hidden="1">[2]Chung!$C$14</definedName>
    <definedName name="C_03" hidden="1">[3]Chung!$D$14</definedName>
    <definedName name="C_04" hidden="1">[3]Chung!$E$14</definedName>
    <definedName name="C_05" hidden="1">[2]Chung!$F$14</definedName>
    <definedName name="C_06" hidden="1">[2]Chung!$G$14</definedName>
    <definedName name="C_07" hidden="1">[2]Chung!$H$14</definedName>
    <definedName name="C_CT" hidden="1">[2]Chung!$B$5</definedName>
    <definedName name="C_DD" hidden="1">[2]Chung!$B$9</definedName>
    <definedName name="C_GT" hidden="1">[2]Chung!$B$6</definedName>
    <definedName name="C_NT" hidden="1">[3]Chung!$B$22:$I$42</definedName>
    <definedName name="C_TINH" hidden="1">[2]Chung!$B$10</definedName>
    <definedName name="C_TVGS" hidden="1">[3]Chung!$B$16:$I$20</definedName>
    <definedName name="C_TVGS_Def" hidden="1">[2]Chung!$B$7</definedName>
    <definedName name="ccc" localSheetId="1" hidden="1">{"'Sheet1'!$L$16"}</definedName>
    <definedName name="ccc" hidden="1">{"'Sheet1'!$L$16"}</definedName>
    <definedName name="cccc" localSheetId="0" hidden="1">#REF!</definedName>
    <definedName name="cccc" localSheetId="1" hidden="1">#REF!</definedName>
    <definedName name="cccc" hidden="1">#REF!</definedName>
    <definedName name="ccccc" localSheetId="0" hidden="1">#REF!</definedName>
    <definedName name="ccccc" localSheetId="1" hidden="1">#REF!</definedName>
    <definedName name="ccccc" hidden="1">#REF!</definedName>
    <definedName name="ccccccccc" localSheetId="0" hidden="1">#REF!</definedName>
    <definedName name="ccccccccc" localSheetId="1" hidden="1">#REF!</definedName>
    <definedName name="ccccccccc" hidden="1">#REF!</definedName>
    <definedName name="ccccccccccc" localSheetId="0" hidden="1">#REF!</definedName>
    <definedName name="ccccccccccc" localSheetId="1" hidden="1">#REF!</definedName>
    <definedName name="ccccccccccc" hidden="1">#REF!</definedName>
    <definedName name="cccccccccccccc" localSheetId="0" hidden="1">#REF!</definedName>
    <definedName name="cccccccccccccc" localSheetId="1" hidden="1">#REF!</definedName>
    <definedName name="cccccccccccccc" hidden="1">#REF!</definedName>
    <definedName name="ccccccccccccccc" localSheetId="0" hidden="1">#REF!</definedName>
    <definedName name="ccccccccccccccc" localSheetId="1" hidden="1">#REF!</definedName>
    <definedName name="ccccccccccccccc" hidden="1">#REF!</definedName>
    <definedName name="ccccccccccccccccc" localSheetId="0" hidden="1">#REF!</definedName>
    <definedName name="ccccccccccccccccc" localSheetId="1" hidden="1">#REF!</definedName>
    <definedName name="ccccccccccccccccc" hidden="1">#REF!</definedName>
    <definedName name="cccccccccccccccccc" localSheetId="0" hidden="1">#REF!</definedName>
    <definedName name="cccccccccccccccccc" localSheetId="1" hidden="1">#REF!</definedName>
    <definedName name="cccccccccccccccccc" hidden="1">#REF!</definedName>
    <definedName name="cccccccccccccccccccccccccccc" localSheetId="0" hidden="1">#REF!</definedName>
    <definedName name="cccccccccccccccccccccccccccc" localSheetId="1" hidden="1">#REF!</definedName>
    <definedName name="cccccccccccccccccccccccccccc" hidden="1">#REF!</definedName>
    <definedName name="cccccccccccccccccccccccccccccccccccc" localSheetId="0" hidden="1">#REF!</definedName>
    <definedName name="cccccccccccccccccccccccccccccccccccc" localSheetId="1" hidden="1">#REF!</definedName>
    <definedName name="cccccccccccccccccccccccccccccccccccc" hidden="1">#REF!</definedName>
    <definedName name="Chdate" localSheetId="0" hidden="1">#REF!</definedName>
    <definedName name="Chdate" localSheetId="1" hidden="1">#REF!</definedName>
    <definedName name="Chdate" hidden="1">#REF!</definedName>
    <definedName name="chilk" localSheetId="1" hidden="1">{"'Sheet1'!$L$16"}</definedName>
    <definedName name="chilk" hidden="1">{"'Sheet1'!$L$16"}</definedName>
    <definedName name="Chiphi" localSheetId="1" hidden="1">{"'Sheet1'!$L$16"}</definedName>
    <definedName name="Chiphi" hidden="1">{"'Sheet1'!$L$16"}</definedName>
    <definedName name="chitiet3" localSheetId="1" hidden="1">{"'Sheet1'!$L$16"}</definedName>
    <definedName name="chitiet3" hidden="1">{"'Sheet1'!$L$16"}</definedName>
    <definedName name="chl" localSheetId="1" hidden="1">{"'Sheet1'!$L$16"}</definedName>
    <definedName name="chl" hidden="1">{"'Sheet1'!$L$16"}</definedName>
    <definedName name="chuyen" localSheetId="1" hidden="1">{"'Sheet1'!$L$16"}</definedName>
    <definedName name="chuyen" hidden="1">{"'Sheet1'!$L$16"}</definedName>
    <definedName name="coccat" localSheetId="1" hidden="1">{"'Sheet1'!$L$16"}</definedName>
    <definedName name="coccat" hidden="1">{"'Sheet1'!$L$16"}</definedName>
    <definedName name="Code" localSheetId="0" hidden="1">#REF!</definedName>
    <definedName name="Code" localSheetId="1" hidden="1">#REF!</definedName>
    <definedName name="Code" hidden="1">#REF!</definedName>
    <definedName name="cong" localSheetId="1" hidden="1">{"'Sheet1'!$L$16"}</definedName>
    <definedName name="cong" hidden="1">{"'Sheet1'!$L$16"}</definedName>
    <definedName name="congca" localSheetId="1" hidden="1">{"'Sheet1'!$L$16"}</definedName>
    <definedName name="congca" hidden="1">{"'Sheet1'!$L$16"}</definedName>
    <definedName name="CP_02" hidden="1">[2]cPanel!$K$4</definedName>
    <definedName name="CP_09" hidden="1">[2]cPanel!$R$4</definedName>
    <definedName name="CP_12" hidden="1">[2]cPanel!$U$4</definedName>
    <definedName name="CP_16" hidden="1">[2]cPanel!$Y$4</definedName>
    <definedName name="CP_17" hidden="1">[2]cPanel!$Z$4</definedName>
    <definedName name="CP_18" hidden="1">[2]cPanel!$AA$4</definedName>
    <definedName name="CP_19" hidden="1">[2]cPanel!$AB$4</definedName>
    <definedName name="CP_27" hidden="1">[2]cPanel!$AJ$4</definedName>
    <definedName name="CP_29" hidden="1">[2]cPanel!$AL$4</definedName>
    <definedName name="CP_30" hidden="1">[2]cPanel!$AM$4</definedName>
    <definedName name="CTCT1" localSheetId="1" hidden="1">{"'Sheet1'!$L$16"}</definedName>
    <definedName name="CTCT1" hidden="1">{"'Sheet1'!$L$16"}</definedName>
    <definedName name="ctieu" localSheetId="1" hidden="1">{"'Sheet1'!$L$16"}</definedName>
    <definedName name="ctieu" hidden="1">{"'Sheet1'!$L$16"}</definedName>
    <definedName name="CurDate" localSheetId="0" hidden="1">#REF!</definedName>
    <definedName name="CurDate" localSheetId="1" hidden="1">#REF!</definedName>
    <definedName name="CurDate" hidden="1">#REF!</definedName>
    <definedName name="cvmncv" localSheetId="1" hidden="1">{0}</definedName>
    <definedName name="cvmncv" hidden="1">{0}</definedName>
    <definedName name="daomuong" localSheetId="1" hidden="1">{"'Sheet1'!$L$16"}</definedName>
    <definedName name="daomuong" hidden="1">{"'Sheet1'!$L$16"}</definedName>
    <definedName name="daøy" localSheetId="0" hidden="1">#REF!</definedName>
    <definedName name="daøy" localSheetId="1" hidden="1">#REF!</definedName>
    <definedName name="daøy" hidden="1">#REF!</definedName>
    <definedName name="data1" localSheetId="0" hidden="1">#REF!</definedName>
    <definedName name="data1" localSheetId="1" hidden="1">#REF!</definedName>
    <definedName name="data1" hidden="1">#REF!</definedName>
    <definedName name="data2" localSheetId="0" hidden="1">#REF!</definedName>
    <definedName name="data2" localSheetId="1" hidden="1">#REF!</definedName>
    <definedName name="data2" hidden="1">#REF!</definedName>
    <definedName name="data3" localSheetId="0" hidden="1">#REF!</definedName>
    <definedName name="data3" localSheetId="1" hidden="1">#REF!</definedName>
    <definedName name="data3" hidden="1">#REF!</definedName>
    <definedName name="ddd" localSheetId="1" hidden="1">{"'Sheet1'!$L$16"}</definedName>
    <definedName name="ddd" hidden="1">{"'Sheet1'!$L$16"}</definedName>
    <definedName name="deí" localSheetId="1" hidden="1">{"'Sheet1'!$L$16"}</definedName>
    <definedName name="deí" hidden="1">{"'Sheet1'!$L$16"}</definedName>
    <definedName name="DenDK" localSheetId="1" hidden="1">{"'Sheet1'!$L$16"}</definedName>
    <definedName name="DenDK" hidden="1">{"'Sheet1'!$L$16"}</definedName>
    <definedName name="đfbgdgă" localSheetId="1" hidden="1">{"Offgrid",#N/A,FALSE,"OFFGRID";"Region",#N/A,FALSE,"REGION";"Offgrid -2",#N/A,FALSE,"OFFGRID";"WTP",#N/A,FALSE,"WTP";"WTP -2",#N/A,FALSE,"WTP";"Project",#N/A,FALSE,"PROJECT";"Summary -2",#N/A,FALSE,"SUMMARY"}</definedName>
    <definedName name="đfbgdgă" hidden="1">{"Offgrid",#N/A,FALSE,"OFFGRID";"Region",#N/A,FALSE,"REGION";"Offgrid -2",#N/A,FALSE,"OFFGRID";"WTP",#N/A,FALSE,"WTP";"WTP -2",#N/A,FALSE,"WTP";"Project",#N/A,FALSE,"PROJECT";"Summary -2",#N/A,FALSE,"SUMMARY"}</definedName>
    <definedName name="dfgd" localSheetId="1" hidden="1">{"'Sheet1'!$L$16"}</definedName>
    <definedName name="dfgd" hidden="1">{"'Sheet1'!$L$16"}</definedName>
    <definedName name="đfnfndfn" localSheetId="1" hidden="1">{#N/A,#N/A,FALSE,"Chi tiÆt"}</definedName>
    <definedName name="đfnfndfn" hidden="1">{#N/A,#N/A,FALSE,"Chi tiÆt"}</definedName>
    <definedName name="dfsgsag" localSheetId="1" hidden="1">{"'Sheet1'!$L$16"}</definedName>
    <definedName name="dfsgsag" hidden="1">{"'Sheet1'!$L$16"}</definedName>
    <definedName name="dgsgsg" localSheetId="1" hidden="1">{"'Sheet1'!$L$16"}</definedName>
    <definedName name="dgsgsg" hidden="1">{"'Sheet1'!$L$16"}</definedName>
    <definedName name="đhf" localSheetId="1" hidden="1">{"'Sheet1'!$L$16"}</definedName>
    <definedName name="đhf" hidden="1">{"'Sheet1'!$L$16"}</definedName>
    <definedName name="DHHD" localSheetId="1" hidden="1">{0,0,0,0;0,0,0,0;0,0,0,0;7.74860418549059E-304,7.74860418548935E-304,0,0;0,0,0,0;0,0,0,0;0,0,#VALUE!,0}</definedName>
    <definedName name="DHHD" hidden="1">{0,0,0,0;0,0,0,0;0,0,0,0;7.74860418549059E-304,7.74860418548935E-304,0,0;0,0,0,0;0,0,0,0;0,0,#VALUE!,0}</definedName>
    <definedName name="dhtdh" localSheetId="1" hidden="1">{"Offgrid",#N/A,FALSE,"OFFGRID";"Region",#N/A,FALSE,"REGION";"Offgrid -2",#N/A,FALSE,"OFFGRID";"WTP",#N/A,FALSE,"WTP";"WTP -2",#N/A,FALSE,"WTP";"Project",#N/A,FALSE,"PROJECT";"Summary -2",#N/A,FALSE,"SUMMARY"}</definedName>
    <definedName name="dhtdh" hidden="1">{"Offgrid",#N/A,FALSE,"OFFGRID";"Region",#N/A,FALSE,"REGION";"Offgrid -2",#N/A,FALSE,"OFFGRID";"WTP",#N/A,FALSE,"WTP";"WTP -2",#N/A,FALSE,"WTP";"Project",#N/A,FALSE,"PROJECT";"Summary -2",#N/A,FALSE,"SUMMARY"}</definedName>
    <definedName name="dien" localSheetId="1" hidden="1">{"'Sheet1'!$L$16"}</definedName>
    <definedName name="dien" hidden="1">{"'Sheet1'!$L$16"}</definedName>
    <definedName name="diengiai" localSheetId="1" hidden="1">{"'Sheet1'!$L$16"}</definedName>
    <definedName name="diengiai" hidden="1">{"'Sheet1'!$L$16"}</definedName>
    <definedName name="Discount" localSheetId="0" hidden="1">#REF!</definedName>
    <definedName name="Discount" localSheetId="1" hidden="1">#REF!</definedName>
    <definedName name="Discount" hidden="1">#REF!</definedName>
    <definedName name="display_area_2" localSheetId="0" hidden="1">#REF!</definedName>
    <definedName name="display_area_2" localSheetId="1" hidden="1">#REF!</definedName>
    <definedName name="display_area_2" hidden="1">#REF!</definedName>
    <definedName name="dsgsw.sgrs.grsg_.sg" localSheetId="1" hidden="1">{#N/A,#N/A,FALSE,"Chi tiÆt"}</definedName>
    <definedName name="dsgsw.sgrs.grsg_.sg" hidden="1">{#N/A,#N/A,FALSE,"Chi tiÆt"}</definedName>
    <definedName name="DTKS6" localSheetId="1" hidden="1">{"'Sheet1'!$L$16"}</definedName>
    <definedName name="DTKS6" hidden="1">{"'Sheet1'!$L$16"}</definedName>
    <definedName name="DTKT3" localSheetId="1" hidden="1">{"'Sheet1'!$L$16"}</definedName>
    <definedName name="DTKT3" hidden="1">{"'Sheet1'!$L$16"}</definedName>
    <definedName name="duyet" localSheetId="1" hidden="1">{#N/A,#N/A,FALSE,"Chi tiÆt"}</definedName>
    <definedName name="duyet" hidden="1">{#N/A,#N/A,FALSE,"Chi tiÆt"}</definedName>
    <definedName name="egw" localSheetId="1" hidden="1">{"Offgrid",#N/A,FALSE,"OFFGRID";"Region",#N/A,FALSE,"REGION";"Offgrid -2",#N/A,FALSE,"OFFGRID";"WTP",#N/A,FALSE,"WTP";"WTP -2",#N/A,FALSE,"WTP";"Project",#N/A,FALSE,"PROJECT";"Summary -2",#N/A,FALSE,"SUMMARY"}</definedName>
    <definedName name="egw" hidden="1">{"Offgrid",#N/A,FALSE,"OFFGRID";"Region",#N/A,FALSE,"REGION";"Offgrid -2",#N/A,FALSE,"OFFGRID";"WTP",#N/A,FALSE,"WTP";"WTP -2",#N/A,FALSE,"WTP";"Project",#N/A,FALSE,"PROJECT";"Summary -2",#N/A,FALSE,"SUMMARY"}</definedName>
    <definedName name="eheh" localSheetId="1" hidden="1">{"Offgrid",#N/A,FALSE,"OFFGRID";"Region",#N/A,FALSE,"REGION";"Offgrid -2",#N/A,FALSE,"OFFGRID";"WTP",#N/A,FALSE,"WTP";"WTP -2",#N/A,FALSE,"WTP";"Project",#N/A,FALSE,"PROJECT";"Summary -2",#N/A,FALSE,"SUMMARY"}</definedName>
    <definedName name="eheh" hidden="1">{"Offgrid",#N/A,FALSE,"OFFGRID";"Region",#N/A,FALSE,"REGION";"Offgrid -2",#N/A,FALSE,"OFFGRID";"WTP",#N/A,FALSE,"WTP";"WTP -2",#N/A,FALSE,"WTP";"Project",#N/A,FALSE,"PROJECT";"Summary -2",#N/A,FALSE,"SUMMARY"}</definedName>
    <definedName name="eïhd" localSheetId="1" hidden="1">{"'Sheet1'!$L$16"}</definedName>
    <definedName name="eïhd" hidden="1">{"'Sheet1'!$L$16"}</definedName>
    <definedName name="esgtew" localSheetId="1" hidden="1">{#N/A,#N/A,FALSE,"Chi tiÆt"}</definedName>
    <definedName name="esgtew" hidden="1">{#N/A,#N/A,FALSE,"Chi tiÆt"}</definedName>
    <definedName name="etethtehbdex" localSheetId="1" hidden="1">{#N/A,#N/A,FALSE,"Chi tiÆt"}</definedName>
    <definedName name="etethtehbdex" hidden="1">{#N/A,#N/A,FALSE,"Chi tiÆt"}</definedName>
    <definedName name="êthtêt" localSheetId="1" hidden="1">{"Offgrid",#N/A,FALSE,"OFFGRID";"Region",#N/A,FALSE,"REGION";"Offgrid -2",#N/A,FALSE,"OFFGRID";"WTP",#N/A,FALSE,"WTP";"WTP -2",#N/A,FALSE,"WTP";"Project",#N/A,FALSE,"PROJECT";"Summary -2",#N/A,FALSE,"SUMMARY"}</definedName>
    <definedName name="êthtêt" hidden="1">{"Offgrid",#N/A,FALSE,"OFFGRID";"Region",#N/A,FALSE,"REGION";"Offgrid -2",#N/A,FALSE,"OFFGRID";"WTP",#N/A,FALSE,"WTP";"WTP -2",#N/A,FALSE,"WTP";"Project",#N/A,FALSE,"PROJECT";"Summary -2",#N/A,FALSE,"SUMMARY"}</definedName>
    <definedName name="etqgsg_đhs" localSheetId="1" hidden="1">{"'Sheet1'!$L$16"}</definedName>
    <definedName name="etqgsg_đhs" hidden="1">{"'Sheet1'!$L$16"}</definedName>
    <definedName name="etrw45.đ" localSheetId="1" hidden="1">{"Offgrid",#N/A,FALSE,"OFFGRID";"Region",#N/A,FALSE,"REGION";"Offgrid -2",#N/A,FALSE,"OFFGRID";"WTP",#N/A,FALSE,"WTP";"WTP -2",#N/A,FALSE,"WTP";"Project",#N/A,FALSE,"PROJECT";"Summary -2",#N/A,FALSE,"SUMMARY"}</definedName>
    <definedName name="etrw45.đ" hidden="1">{"Offgrid",#N/A,FALSE,"OFFGRID";"Region",#N/A,FALSE,"REGION";"Offgrid -2",#N/A,FALSE,"OFFGRID";"WTP",#N/A,FALSE,"WTP";"WTP -2",#N/A,FALSE,"WTP";"Project",#N/A,FALSE,"PROJECT";"Summary -2",#N/A,FALSE,"SUMMARY"}</definedName>
    <definedName name="eûtheí" localSheetId="1" hidden="1">{"'Sheet1'!$L$16"}</definedName>
    <definedName name="eûtheí" hidden="1">{"'Sheet1'!$L$16"}</definedName>
    <definedName name="eygswgq" localSheetId="1" hidden="1">{#N/A,#N/A,FALSE,"Chi tiÆt"}</definedName>
    <definedName name="eygswgq" hidden="1">{#N/A,#N/A,FALSE,"Chi tiÆt"}</definedName>
    <definedName name="êyh" localSheetId="1" hidden="1">{"Offgrid",#N/A,FALSE,"OFFGRID";"Region",#N/A,FALSE,"REGION";"Offgrid -2",#N/A,FALSE,"OFFGRID";"WTP",#N/A,FALSE,"WTP";"WTP -2",#N/A,FALSE,"WTP";"Project",#N/A,FALSE,"PROJECT";"Summary -2",#N/A,FALSE,"SUMMARY"}</definedName>
    <definedName name="êyh" hidden="1">{"Offgrid",#N/A,FALSE,"OFFGRID";"Region",#N/A,FALSE,"REGION";"Offgrid -2",#N/A,FALSE,"OFFGRID";"WTP",#N/A,FALSE,"WTP";"WTP -2",#N/A,FALSE,"WTP";"Project",#N/A,FALSE,"PROJECT";"Summary -2",#N/A,FALSE,"SUMMARY"}</definedName>
    <definedName name="FCode" localSheetId="0" hidden="1">#REF!</definedName>
    <definedName name="FCode" localSheetId="1" hidden="1">#REF!</definedName>
    <definedName name="FCode" hidden="1">#REF!</definedName>
    <definedName name="fdf" localSheetId="1" hidden="1">{"'Sheet1'!$L$16"}</definedName>
    <definedName name="fdf" hidden="1">{"'Sheet1'!$L$16"}</definedName>
    <definedName name="fdfd" localSheetId="1" hidden="1">{"'Sheet1'!$L$16"}</definedName>
    <definedName name="fdfd" hidden="1">{"'Sheet1'!$L$16"}</definedName>
    <definedName name="fđhbfbd" localSheetId="1" hidden="1">{#N/A,#N/A,FALSE,"Chi tiÆt"}</definedName>
    <definedName name="fđhbfbd" hidden="1">{#N/A,#N/A,FALSE,"Chi tiÆt"}</definedName>
    <definedName name="fđhh" localSheetId="1" hidden="1">{"'Sheet1'!$L$16"}</definedName>
    <definedName name="fđhh" hidden="1">{"'Sheet1'!$L$16"}</definedName>
    <definedName name="FGFGFG" localSheetId="1" hidden="1">{0}</definedName>
    <definedName name="FGFGFG" hidden="1">{0}</definedName>
    <definedName name="fgkjmgky.yulyu." localSheetId="1" hidden="1">{"Offgrid",#N/A,FALSE,"OFFGRID";"Region",#N/A,FALSE,"REGION";"Offgrid -2",#N/A,FALSE,"OFFGRID";"WTP",#N/A,FALSE,"WTP";"WTP -2",#N/A,FALSE,"WTP";"Project",#N/A,FALSE,"PROJECT";"Summary -2",#N/A,FALSE,"SUMMARY"}</definedName>
    <definedName name="fgkjmgky.yulyu." hidden="1">{"Offgrid",#N/A,FALSE,"OFFGRID";"Region",#N/A,FALSE,"REGION";"Offgrid -2",#N/A,FALSE,"OFFGRID";"WTP",#N/A,FALSE,"WTP";"WTP -2",#N/A,FALSE,"WTP";"Project",#N/A,FALSE,"PROJECT";"Summary -2",#N/A,FALSE,"SUMMARY"}</definedName>
    <definedName name="fgn" localSheetId="1" hidden="1">{"'Sheet1'!$L$16"}</definedName>
    <definedName name="fgn" hidden="1">{"'Sheet1'!$L$16"}</definedName>
    <definedName name="fhtđhêhd" localSheetId="1" hidden="1">{"Offgrid",#N/A,FALSE,"OFFGRID";"Region",#N/A,FALSE,"REGION";"Offgrid -2",#N/A,FALSE,"OFFGRID";"WTP",#N/A,FALSE,"WTP";"WTP -2",#N/A,FALSE,"WTP";"Project",#N/A,FALSE,"PROJECT";"Summary -2",#N/A,FALSE,"SUMMARY"}</definedName>
    <definedName name="fhtđhêhd" hidden="1">{"Offgrid",#N/A,FALSE,"OFFGRID";"Region",#N/A,FALSE,"REGION";"Offgrid -2",#N/A,FALSE,"OFFGRID";"WTP",#N/A,FALSE,"WTP";"WTP -2",#N/A,FALSE,"WTP";"Project",#N/A,FALSE,"PROJECT";"Summary -2",#N/A,FALSE,"SUMMARY"}</definedName>
    <definedName name="fsdfdsf" localSheetId="1" hidden="1">{"'Sheet1'!$L$16"}</definedName>
    <definedName name="fsdfdsf" hidden="1">{"'Sheet1'!$L$16"}</definedName>
    <definedName name="GC_02" hidden="1">[2]Goi!$B$4</definedName>
    <definedName name="GC_07" hidden="1">[2]Goi!$G$4</definedName>
    <definedName name="GC_09" hidden="1">[2]Goi!$I$4</definedName>
    <definedName name="GC_13" hidden="1">[2]Goi!$M$4</definedName>
    <definedName name="GC_14" hidden="1">[2]Goi!$N$4</definedName>
    <definedName name="GC_17" hidden="1">[2]Goi!$Q$4</definedName>
    <definedName name="GC_18" hidden="1">[2]Goi!$R$4</definedName>
    <definedName name="GC_29" hidden="1">[2]Goi!$AC$4</definedName>
    <definedName name="GC_47" hidden="1">[2]Goi!$AU$4</definedName>
    <definedName name="gdret" localSheetId="1" hidden="1">{"'Sheet1'!$L$16"}</definedName>
    <definedName name="gdret" hidden="1">{"'Sheet1'!$L$16"}</definedName>
    <definedName name="GFGFGFGFG" localSheetId="1" hidden="1">{0}</definedName>
    <definedName name="GFGFGFGFG" hidden="1">{0}</definedName>
    <definedName name="ggaq" localSheetId="1" hidden="1">{"Offgrid",#N/A,FALSE,"OFFGRID";"Region",#N/A,FALSE,"REGION";"Offgrid -2",#N/A,FALSE,"OFFGRID";"WTP",#N/A,FALSE,"WTP";"WTP -2",#N/A,FALSE,"WTP";"Project",#N/A,FALSE,"PROJECT";"Summary -2",#N/A,FALSE,"SUMMARY"}</definedName>
    <definedName name="ggaq" hidden="1">{"Offgrid",#N/A,FALSE,"OFFGRID";"Region",#N/A,FALSE,"REGION";"Offgrid -2",#N/A,FALSE,"OFFGRID";"WTP",#N/A,FALSE,"WTP";"WTP -2",#N/A,FALSE,"WTP";"Project",#N/A,FALSE,"PROJECT";"Summary -2",#N/A,FALSE,"SUMMARY"}</definedName>
    <definedName name="ggg" localSheetId="1" hidden="1">{"'Sheet1'!$L$16"}</definedName>
    <definedName name="ggg" hidden="1">{"'Sheet1'!$L$16"}</definedName>
    <definedName name="gjrđjsjs" localSheetId="1" hidden="1">{"'Sheet1'!$L$16"}</definedName>
    <definedName name="gjrđjsjs" hidden="1">{"'Sheet1'!$L$16"}</definedName>
    <definedName name="gsg" localSheetId="1" hidden="1">{0,0,0,0;0,0,0,0;0,0,0,0;0,0,0,0;0,0,0,0;0,0,0,0;0,0,0,0}</definedName>
    <definedName name="gsg" hidden="1">{0,0,0,0;0,0,0,0;0,0,0,0;0,0,0,0;0,0,0,0;0,0,0,0;0,0,0,0}</definedName>
    <definedName name="gteyhưez" localSheetId="1" hidden="1">{"'Sheet1'!$L$16"}</definedName>
    <definedName name="gteyhưez" hidden="1">{"'Sheet1'!$L$16"}</definedName>
    <definedName name="GTM" localSheetId="1" hidden="1">{"'Sheet1'!$L$16"}</definedName>
    <definedName name="GTM" hidden="1">{"'Sheet1'!$L$16"}</definedName>
    <definedName name="gwf" localSheetId="1" hidden="1">{#N/A,#N/A,FALSE,"Chi tiÆt"}</definedName>
    <definedName name="gwf" hidden="1">{#N/A,#N/A,FALSE,"Chi tiÆt"}</definedName>
    <definedName name="h" localSheetId="1" hidden="1">{"'Sheet1'!$L$16"}</definedName>
    <definedName name="h" hidden="1">{"'Sheet1'!$L$16"}</definedName>
    <definedName name="hai" localSheetId="1" hidden="1">{"'Sheet1'!$L$16"}</definedName>
    <definedName name="hai" hidden="1">{"'Sheet1'!$L$16"}</definedName>
    <definedName name="HCNA" localSheetId="1" hidden="1">{"'Sheet1'!$L$16"}</definedName>
    <definedName name="HCNA" hidden="1">{"'Sheet1'!$L$16"}</definedName>
    <definedName name="heđbe" localSheetId="1" hidden="1">{"Offgrid",#N/A,FALSE,"OFFGRID";"Region",#N/A,FALSE,"REGION";"Offgrid -2",#N/A,FALSE,"OFFGRID";"WTP",#N/A,FALSE,"WTP";"WTP -2",#N/A,FALSE,"WTP";"Project",#N/A,FALSE,"PROJECT";"Summary -2",#N/A,FALSE,"SUMMARY"}</definedName>
    <definedName name="heđbe" hidden="1">{"Offgrid",#N/A,FALSE,"OFFGRID";"Region",#N/A,FALSE,"REGION";"Offgrid -2",#N/A,FALSE,"OFFGRID";"WTP",#N/A,FALSE,"WTP";"WTP -2",#N/A,FALSE,"WTP";"Project",#N/A,FALSE,"PROJECT";"Summary -2",#N/A,FALSE,"SUMMARY"}</definedName>
    <definedName name="hee_opjg" localSheetId="1" hidden="1">{"'Sheet1'!$L$16"}</definedName>
    <definedName name="hee_opjg" hidden="1">{"'Sheet1'!$L$16"}</definedName>
    <definedName name="hẻy" localSheetId="1" hidden="1">{"'Sheet1'!$L$16"}</definedName>
    <definedName name="hẻy" hidden="1">{"'Sheet1'!$L$16"}</definedName>
    <definedName name="hgadgag" localSheetId="1" hidden="1">{"Offgrid",#N/A,FALSE,"OFFGRID";"Region",#N/A,FALSE,"REGION";"Offgrid -2",#N/A,FALSE,"OFFGRID";"WTP",#N/A,FALSE,"WTP";"WTP -2",#N/A,FALSE,"WTP";"Project",#N/A,FALSE,"PROJECT";"Summary -2",#N/A,FALSE,"SUMMARY"}</definedName>
    <definedName name="hgadgag" hidden="1">{"Offgrid",#N/A,FALSE,"OFFGRID";"Region",#N/A,FALSE,"REGION";"Offgrid -2",#N/A,FALSE,"OFFGRID";"WTP",#N/A,FALSE,"WTP";"WTP -2",#N/A,FALSE,"WTP";"Project",#N/A,FALSE,"PROJECT";"Summary -2",#N/A,FALSE,"SUMMARY"}</definedName>
    <definedName name="HGHGHG" localSheetId="1" hidden="1">{0}</definedName>
    <definedName name="HGHGHG" hidden="1">{0}</definedName>
    <definedName name="HGI_0.29" hidden="1">SUM([3]HG_Info!$F$4:$F$6)/1000</definedName>
    <definedName name="HGI_05" hidden="1">[3]HG_Info!$K$14</definedName>
    <definedName name="HGI_08" hidden="1">[3]HG_Info!$N$14</definedName>
    <definedName name="HGI_B_ĐHM" hidden="1">[3]HG_Info!$F$11/1000</definedName>
    <definedName name="HGI_T" hidden="1">[3]HG_Info!$G$15:$Q$158</definedName>
    <definedName name="hgre_zdfhgfd" localSheetId="1" hidden="1">{"'Sheet1'!$L$16"}</definedName>
    <definedName name="hgre_zdfhgfd" hidden="1">{"'Sheet1'!$L$16"}</definedName>
    <definedName name="hhhthrh" localSheetId="1" hidden="1">{#N/A,#N/A,FALSE,"Chi tiÆt"}</definedName>
    <definedName name="hhhthrh" hidden="1">{#N/A,#N/A,FALSE,"Chi tiÆt"}</definedName>
    <definedName name="HiddenRows" localSheetId="0" hidden="1">#REF!</definedName>
    <definedName name="HiddenRows" localSheetId="1" hidden="1">#REF!</definedName>
    <definedName name="HiddenRows" hidden="1">#REF!</definedName>
    <definedName name="hrhe" localSheetId="1" hidden="1">{"Offgrid",#N/A,FALSE,"OFFGRID";"Region",#N/A,FALSE,"REGION";"Offgrid -2",#N/A,FALSE,"OFFGRID";"WTP",#N/A,FALSE,"WTP";"WTP -2",#N/A,FALSE,"WTP";"Project",#N/A,FALSE,"PROJECT";"Summary -2",#N/A,FALSE,"SUMMARY"}</definedName>
    <definedName name="hrhe" hidden="1">{"Offgrid",#N/A,FALSE,"OFFGRID";"Region",#N/A,FALSE,"REGION";"Offgrid -2",#N/A,FALSE,"OFFGRID";"WTP",#N/A,FALSE,"WTP";"WTP -2",#N/A,FALSE,"WTP";"Project",#N/A,FALSE,"PROJECT";"Summary -2",#N/A,FALSE,"SUMMARY"}</definedName>
    <definedName name="hsgbhtgrư" localSheetId="1" hidden="1">{#N/A,#N/A,FALSE,"Chi tiÆt"}</definedName>
    <definedName name="hsgbhtgrư" hidden="1">{#N/A,#N/A,FALSE,"Chi tiÆt"}</definedName>
    <definedName name="htjhtjftj" localSheetId="1" hidden="1">{#N/A,#N/A,FALSE,"Chi tiÆt"}</definedName>
    <definedName name="htjhtjftj" hidden="1">{#N/A,#N/A,FALSE,"Chi tiÆt"}</definedName>
    <definedName name="htlm" localSheetId="1" hidden="1">{"'Sheet1'!$L$16"}</definedName>
    <definedName name="htlm" hidden="1">{"'Sheet1'!$L$16"}</definedName>
    <definedName name="HTML_CodePage" hidden="1">950</definedName>
    <definedName name="HTML_Control" localSheetId="1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tml2" localSheetId="1" hidden="1">{"'Sheet1'!$L$16"}</definedName>
    <definedName name="html2" hidden="1">{"'Sheet1'!$L$16"}</definedName>
    <definedName name="htriu4" localSheetId="1" hidden="1">{#N/A,#N/A,FALSE,"Chi tiÆt"}</definedName>
    <definedName name="htriu4" hidden="1">{#N/A,#N/A,FALSE,"Chi tiÆt"}</definedName>
    <definedName name="hu" localSheetId="1" hidden="1">{"'Sheet1'!$L$16"}</definedName>
    <definedName name="hu" hidden="1">{"'Sheet1'!$L$16"}</definedName>
    <definedName name="huy" localSheetId="1" hidden="1">{"'Sheet1'!$L$16"}</definedName>
    <definedName name="huy" hidden="1">{"'Sheet1'!$L$16"}</definedName>
    <definedName name="huyen" localSheetId="1" hidden="1">{"'Sheet1'!$L$16"}</definedName>
    <definedName name="huyen" hidden="1">{"'Sheet1'!$L$16"}</definedName>
    <definedName name="hxhxdh" localSheetId="0" hidden="1">#REF!</definedName>
    <definedName name="hxhxdh" localSheetId="1" hidden="1">#REF!</definedName>
    <definedName name="hxhxdh" hidden="1">#REF!</definedName>
    <definedName name="ịth" localSheetId="1" hidden="1">{"'Sheet1'!$L$16"}</definedName>
    <definedName name="ịth" hidden="1">{"'Sheet1'!$L$16"}</definedName>
    <definedName name="IYIY" localSheetId="1" hidden="1">{0}</definedName>
    <definedName name="IYIY" hidden="1">{0}</definedName>
    <definedName name="jæít" localSheetId="1" hidden="1">{"'Sheet1'!$L$16"}</definedName>
    <definedName name="jæít" hidden="1">{"'Sheet1'!$L$16"}</definedName>
    <definedName name="JHJHJ" localSheetId="1" hidden="1">{0}</definedName>
    <definedName name="JHJHJ" hidden="1">{0}</definedName>
    <definedName name="jýỵy" localSheetId="1" hidden="1">{"'Sheet1'!$L$16"}</definedName>
    <definedName name="jýỵy" hidden="1">{"'Sheet1'!$L$16"}</definedName>
    <definedName name="kdkk" localSheetId="1" hidden="1">{"'Sheet1'!$L$16"}</definedName>
    <definedName name="kdkk" hidden="1">{"'Sheet1'!$L$16"}</definedName>
    <definedName name="kg_m2" localSheetId="0" hidden="1">#REF!</definedName>
    <definedName name="kg_m2" localSheetId="1" hidden="1">#REF!</definedName>
    <definedName name="kg_m2" hidden="1">#REF!</definedName>
    <definedName name="km" localSheetId="1" hidden="1">{"'Sheet1'!$L$16"}</definedName>
    <definedName name="km" hidden="1">{"'Sheet1'!$L$16"}</definedName>
    <definedName name="KSDA" localSheetId="1" hidden="1">{"'Sheet1'!$L$16"}</definedName>
    <definedName name="KSDA" hidden="1">{"'Sheet1'!$L$16"}</definedName>
    <definedName name="ktdk0" localSheetId="1" hidden="1">{#N/A,#N/A,FALSE,"Chi tiÆt"}</definedName>
    <definedName name="ktdk0" hidden="1">{#N/A,#N/A,FALSE,"Chi tiÆt"}</definedName>
    <definedName name="lam" localSheetId="1" hidden="1">{"'Sheet1'!$L$16"}</definedName>
    <definedName name="lam" hidden="1">{"'Sheet1'!$L$16"}</definedName>
    <definedName name="lan" localSheetId="1" hidden="1">{#N/A,#N/A,TRUE,"BT M200 da 10x20"}</definedName>
    <definedName name="lan" hidden="1">{#N/A,#N/A,TRUE,"BT M200 da 10x20"}</definedName>
    <definedName name="lieu" localSheetId="1" hidden="1">{"'Sheet1'!$L$16"}</definedName>
    <definedName name="lieu" hidden="1">{"'Sheet1'!$L$16"}</definedName>
    <definedName name="limcount" hidden="1">13</definedName>
    <definedName name="LTHGP">'Dao vao'!#REF!</definedName>
    <definedName name="LTHGT">'[1]MONG CONG'!$E$4:$F$604</definedName>
    <definedName name="luc" localSheetId="1" hidden="1">{"'Sheet1'!$L$16"}</definedName>
    <definedName name="luc" hidden="1">{"'Sheet1'!$L$16"}</definedName>
    <definedName name="M_02" hidden="1">[2]Mác!$C$4</definedName>
    <definedName name="M_03" hidden="1">[2]Mác!$D$4</definedName>
    <definedName name="M_04" hidden="1">[2]Mác!$E$4</definedName>
    <definedName name="M_05" hidden="1">[2]Mác!$F$4</definedName>
    <definedName name="M_T" hidden="1">[2]Mác!$B$5:$O$8</definedName>
    <definedName name="mo" localSheetId="1" hidden="1">{"'Sheet1'!$L$16"}</definedName>
    <definedName name="mo" hidden="1">{"'Sheet1'!$L$16"}</definedName>
    <definedName name="moi" localSheetId="1" hidden="1">{"'Sheet1'!$L$16"}</definedName>
    <definedName name="moi" hidden="1">{"'Sheet1'!$L$16"}</definedName>
    <definedName name="nam" localSheetId="1" hidden="1">{"'Sheet1'!$L$16"}</definedName>
    <definedName name="nam" hidden="1">{"'Sheet1'!$L$16"}</definedName>
    <definedName name="Ne" localSheetId="1" hidden="1">{"'Sheet1'!$L$16"}</definedName>
    <definedName name="Ne" hidden="1">{"'Sheet1'!$L$16"}</definedName>
    <definedName name="ngu" localSheetId="1" hidden="1">{"'Sheet1'!$L$16"}</definedName>
    <definedName name="ngu" hidden="1">{"'Sheet1'!$L$16"}</definedName>
    <definedName name="nnn" localSheetId="1" hidden="1">{"'Sheet1'!$L$16"}</definedName>
    <definedName name="nnn" hidden="1">{"'Sheet1'!$L$16"}</definedName>
    <definedName name="nnnnnnn" localSheetId="0" hidden="1">#REF!</definedName>
    <definedName name="nnnnnnn" localSheetId="1" hidden="1">#REF!</definedName>
    <definedName name="nnnnnnn" hidden="1">#REF!</definedName>
    <definedName name="NUOCHKHOAN" localSheetId="1" hidden="1">{"'Sheet1'!$L$16"}</definedName>
    <definedName name="NUOCHKHOAN" hidden="1">{"'Sheet1'!$L$16"}</definedName>
    <definedName name="ø" localSheetId="1" hidden="1">{"'Sheet1'!$L$16"}</definedName>
    <definedName name="ø" hidden="1">{"'Sheet1'!$L$16"}</definedName>
    <definedName name="OrderTable" localSheetId="0" hidden="1">#REF!</definedName>
    <definedName name="OrderTable" localSheetId="1" hidden="1">#REF!</definedName>
    <definedName name="OrderTable" hidden="1">#REF!</definedName>
    <definedName name="phai" localSheetId="1" hidden="1">{"'Sheet1'!$L$16"}</definedName>
    <definedName name="phai" hidden="1">{"'Sheet1'!$L$16"}</definedName>
    <definedName name="phuluc" localSheetId="1" hidden="1">{"'Sheet1'!$L$16"}</definedName>
    <definedName name="phuluc" hidden="1">{"'Sheet1'!$L$16"}</definedName>
    <definedName name="phuluc2" localSheetId="1" hidden="1">{"'Sheet1'!$L$16"}</definedName>
    <definedName name="phuluc2" hidden="1">{"'Sheet1'!$L$16"}</definedName>
    <definedName name="PKTN." localSheetId="1" hidden="1">{"'Sheet1'!$L$16"}</definedName>
    <definedName name="PKTN." hidden="1">{"'Sheet1'!$L$16"}</definedName>
    <definedName name="PlucBcaoTD" localSheetId="1" hidden="1">{"'Sheet1'!$L$16"}</definedName>
    <definedName name="PlucBcaoTD" hidden="1">{"'Sheet1'!$L$16"}</definedName>
    <definedName name="_xlnm.Print_Area" localSheetId="0">'CT KL'!$B$1:$R$21</definedName>
    <definedName name="ProdForm" localSheetId="0" hidden="1">#REF!</definedName>
    <definedName name="ProdForm" localSheetId="1" hidden="1">#REF!</definedName>
    <definedName name="ProdForm" hidden="1">#REF!</definedName>
    <definedName name="Product" localSheetId="0" hidden="1">#REF!</definedName>
    <definedName name="Product" localSheetId="1" hidden="1">#REF!</definedName>
    <definedName name="Product" hidden="1">#REF!</definedName>
    <definedName name="q" localSheetId="1" hidden="1">{"'Sheet1'!$L$16"}</definedName>
    <definedName name="q" hidden="1">{"'Sheet1'!$L$16"}</definedName>
    <definedName name="qềqg" localSheetId="1" hidden="1">{"'Sheet1'!$L$16"}</definedName>
    <definedName name="qềqg" hidden="1">{"'Sheet1'!$L$16"}</definedName>
    <definedName name="qừq" localSheetId="1" hidden="1">{#N/A,#N/A,FALSE,"Chi tiÆt"}</definedName>
    <definedName name="qừq" hidden="1">{#N/A,#N/A,FALSE,"Chi tiÆt"}</definedName>
    <definedName name="Ranhxay" localSheetId="1" hidden="1">{"'Sheet1'!$L$16"}</definedName>
    <definedName name="Ranhxay" hidden="1">{"'Sheet1'!$L$16"}</definedName>
    <definedName name="RCArea" localSheetId="0" hidden="1">#REF!</definedName>
    <definedName name="RCArea" localSheetId="1" hidden="1">#REF!</definedName>
    <definedName name="RCArea" hidden="1">#REF!</definedName>
    <definedName name="rdrdd" localSheetId="1" hidden="1">{#N/A,#N/A,FALSE,"Chi tiÆt"}</definedName>
    <definedName name="rdrdd" hidden="1">{#N/A,#N/A,FALSE,"Chi tiÆt"}</definedName>
    <definedName name="rggsg" localSheetId="1" hidden="1">{"'Sheet1'!$L$16"}</definedName>
    <definedName name="rggsg" hidden="1">{"'Sheet1'!$L$16"}</definedName>
    <definedName name="rhgrs" localSheetId="1" hidden="1">{"'Sheet1'!$L$16"}</definedName>
    <definedName name="rhgrs" hidden="1">{"'Sheet1'!$L$16"}</definedName>
    <definedName name="rhrewhehe" localSheetId="1" hidden="1">{#N/A,#N/A,FALSE,"Chi tiÆt"}</definedName>
    <definedName name="rhrewhehe" hidden="1">{#N/A,#N/A,FALSE,"Chi tiÆt"}</definedName>
    <definedName name="rjf" localSheetId="1" hidden="1">{"Offgrid",#N/A,FALSE,"OFFGRID";"Region",#N/A,FALSE,"REGION";"Offgrid -2",#N/A,FALSE,"OFFGRID";"WTP",#N/A,FALSE,"WTP";"WTP -2",#N/A,FALSE,"WTP";"Project",#N/A,FALSE,"PROJECT";"Summary -2",#N/A,FALSE,"SUMMARY"}</definedName>
    <definedName name="rjf" hidden="1">{"Offgrid",#N/A,FALSE,"OFFGRID";"Region",#N/A,FALSE,"REGION";"Offgrid -2",#N/A,FALSE,"OFFGRID";"WTP",#N/A,FALSE,"WTP";"WTP -2",#N/A,FALSE,"WTP";"Project",#N/A,FALSE,"PROJECT";"Summary -2",#N/A,FALSE,"SUMMARY"}</definedName>
    <definedName name="ryhtrd" localSheetId="1" hidden="1">{#N/A,#N/A,FALSE,"Chi tiÆt"}</definedName>
    <definedName name="ryhtrd" hidden="1">{#N/A,#N/A,FALSE,"Chi tiÆt"}</definedName>
    <definedName name="sdz" localSheetId="1" hidden="1">{"'Sheet1'!$L$16"}</definedName>
    <definedName name="sdz" hidden="1">{"'Sheet1'!$L$16"}</definedName>
    <definedName name="SE" localSheetId="1" hidden="1">{"'Sheet1'!$L$16"}</definedName>
    <definedName name="SE" hidden="1">{"'Sheet1'!$L$16"}</definedName>
    <definedName name="sencount" hidden="1">1</definedName>
    <definedName name="sfsd" localSheetId="1" hidden="1">{"'Sheet1'!$L$16"}</definedName>
    <definedName name="sfsd" hidden="1">{"'Sheet1'!$L$16"}</definedName>
    <definedName name="sfsdg" localSheetId="1" hidden="1">{"'Sheet1'!$L$16"}</definedName>
    <definedName name="sfsdg" hidden="1">{"'Sheet1'!$L$16"}</definedName>
    <definedName name="sgfhsdhe" localSheetId="1" hidden="1">{"'Sheet1'!$L$16"}</definedName>
    <definedName name="sgfhsdhe" hidden="1">{"'Sheet1'!$L$16"}</definedName>
    <definedName name="sgsdg" localSheetId="1" hidden="1">{"'Sheet1'!$L$16"}</definedName>
    <definedName name="sgsdg" hidden="1">{"'Sheet1'!$L$16"}</definedName>
    <definedName name="sgsr" localSheetId="1" hidden="1">{"'Sheet1'!$L$16"}</definedName>
    <definedName name="sgsr" hidden="1">{"'Sheet1'!$L$16"}</definedName>
    <definedName name="sheet2" localSheetId="1" hidden="1">{"'Sheet1'!$L$16"}</definedName>
    <definedName name="sheet2" hidden="1">{"'Sheet1'!$L$16"}</definedName>
    <definedName name="sheet3" localSheetId="1" hidden="1">{"'Sheet1'!$L$16"}</definedName>
    <definedName name="sheet3" hidden="1">{"'Sheet1'!$L$16"}</definedName>
    <definedName name="sheet4" localSheetId="1" hidden="1">{"'Sheet1'!$L$16"}</definedName>
    <definedName name="sheet4" hidden="1">{"'Sheet1'!$L$16"}</definedName>
    <definedName name="shsrhtr" localSheetId="1" hidden="1">{"'Sheet1'!$L$16"}</definedName>
    <definedName name="shsrhtr" hidden="1">{"'Sheet1'!$L$16"}</definedName>
    <definedName name="SpecialPrice" localSheetId="0" hidden="1">#REF!</definedName>
    <definedName name="SpecialPrice" localSheetId="1" hidden="1">#REF!</definedName>
    <definedName name="SpecialPrice" hidden="1">#REF!</definedName>
    <definedName name="T.3" localSheetId="1" hidden="1">{"'Sheet1'!$L$16"}</definedName>
    <definedName name="T.3" hidden="1">{"'Sheet1'!$L$16"}</definedName>
    <definedName name="tbao" localSheetId="1" hidden="1">{"'Sheet1'!$L$16"}</definedName>
    <definedName name="tbao" hidden="1">{"'Sheet1'!$L$16"}</definedName>
    <definedName name="tbl_ProdInfo" localSheetId="0" hidden="1">#REF!</definedName>
    <definedName name="tbl_ProdInfo" localSheetId="1" hidden="1">#REF!</definedName>
    <definedName name="tbl_ProdInfo" hidden="1">#REF!</definedName>
    <definedName name="tgưgz" localSheetId="1" hidden="1">{"'Sheet1'!$L$16"}</definedName>
    <definedName name="tgưgz" hidden="1">{"'Sheet1'!$L$16"}</definedName>
    <definedName name="tha" localSheetId="1" hidden="1">{"'Sheet1'!$L$16"}</definedName>
    <definedName name="tha" hidden="1">{"'Sheet1'!$L$16"}</definedName>
    <definedName name="Thang1" localSheetId="1" hidden="1">{"'Sheet1'!$L$16"}</definedName>
    <definedName name="Thang1" hidden="1">{"'Sheet1'!$L$16"}</definedName>
    <definedName name="THANH" localSheetId="1" hidden="1">{"'Sheet1'!$L$16"}</definedName>
    <definedName name="THANH" hidden="1">{"'Sheet1'!$L$16"}</definedName>
    <definedName name="THCP2" localSheetId="1" hidden="1">{"'Sheet1'!$L$16"}</definedName>
    <definedName name="THCP2" hidden="1">{"'Sheet1'!$L$16"}</definedName>
    <definedName name="THCPCTD" localSheetId="1" hidden="1">{"'Sheet1'!$L$16"}</definedName>
    <definedName name="THCPCTD" hidden="1">{"'Sheet1'!$L$16"}</definedName>
    <definedName name="THHD" localSheetId="1" hidden="1">{"'Sheet1'!$L$16"}</definedName>
    <definedName name="THHD" hidden="1">{"'Sheet1'!$L$16"}</definedName>
    <definedName name="THHVT" localSheetId="1" hidden="1">{"'Sheet1'!$L$16"}</definedName>
    <definedName name="THHVT" hidden="1">{"'Sheet1'!$L$16"}</definedName>
    <definedName name="THLeloi" localSheetId="1" hidden="1">{"'Sheet1'!$L$16"}</definedName>
    <definedName name="THLeloi" hidden="1">{"'Sheet1'!$L$16"}</definedName>
    <definedName name="THNgHue" localSheetId="1" hidden="1">{"'Sheet1'!$L$16"}</definedName>
    <definedName name="THNgHue" hidden="1">{"'Sheet1'!$L$16"}</definedName>
    <definedName name="THNgThHoc" localSheetId="1" hidden="1">{"'Sheet1'!$L$16"}</definedName>
    <definedName name="THNgThHoc" hidden="1">{"'Sheet1'!$L$16"}</definedName>
    <definedName name="THQuiCapChan" localSheetId="1" hidden="1">{"'Sheet1'!$L$16"}</definedName>
    <definedName name="THQuiCapChan" hidden="1">{"'Sheet1'!$L$16"}</definedName>
    <definedName name="thQuicaple" localSheetId="1" hidden="1">{"'Sheet1'!$L$16"}</definedName>
    <definedName name="thQuicaple" hidden="1">{"'Sheet1'!$L$16"}</definedName>
    <definedName name="THTranPhu" localSheetId="1" hidden="1">{"'Sheet1'!$L$16"}</definedName>
    <definedName name="THTranPhu" hidden="1">{"'Sheet1'!$L$16"}</definedName>
    <definedName name="thu" localSheetId="1" hidden="1">{"'Sheet1'!$L$16"}</definedName>
    <definedName name="thu" hidden="1">{"'Sheet1'!$L$16"}</definedName>
    <definedName name="thuy" localSheetId="1" hidden="1">{"'Sheet1'!$L$16"}</definedName>
    <definedName name="thuy" hidden="1">{"'Sheet1'!$L$16"}</definedName>
    <definedName name="tjhtrjntrsjnsr" localSheetId="1" hidden="1">{"'Sheet1'!$L$16"}</definedName>
    <definedName name="tjhtrjntrsjnsr" hidden="1">{"'Sheet1'!$L$16"}</definedName>
    <definedName name="tjhủn" localSheetId="1" hidden="1">{"Offgrid",#N/A,FALSE,"OFFGRID";"Region",#N/A,FALSE,"REGION";"Offgrid -2",#N/A,FALSE,"OFFGRID";"WTP",#N/A,FALSE,"WTP";"WTP -2",#N/A,FALSE,"WTP";"Project",#N/A,FALSE,"PROJECT";"Summary -2",#N/A,FALSE,"SUMMARY"}</definedName>
    <definedName name="tjhủn" hidden="1">{"Offgrid",#N/A,FALSE,"OFFGRID";"Region",#N/A,FALSE,"REGION";"Offgrid -2",#N/A,FALSE,"OFFGRID";"WTP",#N/A,FALSE,"WTP";"WTP -2",#N/A,FALSE,"WTP";"Project",#N/A,FALSE,"PROJECT";"Summary -2",#N/A,FALSE,"SUMMARY"}</definedName>
    <definedName name="tjjrj" localSheetId="1" hidden="1">{#N/A,#N/A,FALSE,"Chi tiÆt"}</definedName>
    <definedName name="tjjrj" hidden="1">{#N/A,#N/A,FALSE,"Chi tiÆt"}</definedName>
    <definedName name="TM" localSheetId="1" hidden="1">{"'Sheet1'!$L$16"}</definedName>
    <definedName name="TM" hidden="1">{"'Sheet1'!$L$16"}</definedName>
    <definedName name="trrh" localSheetId="1" hidden="1">{"'Sheet1'!$L$16"}</definedName>
    <definedName name="trrh" hidden="1">{"'Sheet1'!$L$16"}</definedName>
    <definedName name="TTSC" localSheetId="1" hidden="1">{"'Sheet1'!$L$16"}</definedName>
    <definedName name="TTSC" hidden="1">{"'Sheet1'!$L$16"}</definedName>
    <definedName name="tuyennhanh" localSheetId="1" hidden="1">{"'Sheet1'!$L$16"}</definedName>
    <definedName name="tuyennhanh" hidden="1">{"'Sheet1'!$L$16"}</definedName>
    <definedName name="tuynen" localSheetId="1" hidden="1">{"'Sheet1'!$L$16"}</definedName>
    <definedName name="tuynen" hidden="1">{"'Sheet1'!$L$16"}</definedName>
    <definedName name="tyu" localSheetId="1" hidden="1">{"'Sheet1'!$L$16"}</definedName>
    <definedName name="tyu" hidden="1">{"'Sheet1'!$L$16"}</definedName>
    <definedName name="uassw_sh" localSheetId="1" hidden="1">{"'Sheet1'!$L$16"}</definedName>
    <definedName name="uassw_sh" hidden="1">{"'Sheet1'!$L$16"}</definedName>
    <definedName name="ủnt" localSheetId="1" hidden="1">{"'Sheet1'!$L$16"}</definedName>
    <definedName name="ủnt" hidden="1">{"'Sheet1'!$L$16"}</definedName>
    <definedName name="uyi" localSheetId="1" hidden="1">{"'Sheet1'!$L$16"}</definedName>
    <definedName name="uyi" hidden="1">{"'Sheet1'!$L$16"}</definedName>
    <definedName name="ủytỉt" localSheetId="1" hidden="1">{"'Sheet1'!$L$16"}</definedName>
    <definedName name="ủytỉt" hidden="1">{"'Sheet1'!$L$16"}</definedName>
    <definedName name="uytjhtdjtj" localSheetId="1" hidden="1">{"'Sheet1'!$L$16"}</definedName>
    <definedName name="uytjhtdjtj" hidden="1">{"'Sheet1'!$L$16"}</definedName>
    <definedName name="VaDate" localSheetId="0" hidden="1">#REF!</definedName>
    <definedName name="VaDate" localSheetId="1" hidden="1">#REF!</definedName>
    <definedName name="VaDate" hidden="1">#REF!</definedName>
    <definedName name="VarDate" localSheetId="0" hidden="1">#REF!</definedName>
    <definedName name="VarDate" localSheetId="1" hidden="1">#REF!</definedName>
    <definedName name="VarDate" hidden="1">#REF!</definedName>
    <definedName name="vetbun" localSheetId="1" hidden="1">{"'Sheet1'!$L$16"}</definedName>
    <definedName name="vetbun" hidden="1">{"'Sheet1'!$L$16"}</definedName>
    <definedName name="Viet" localSheetId="1" hidden="1">{"'Sheet1'!$L$16"}</definedName>
    <definedName name="Viet" hidden="1">{"'Sheet1'!$L$16"}</definedName>
    <definedName name="vlct" localSheetId="1" hidden="1">{"'Sheet1'!$L$16"}</definedName>
    <definedName name="vlct" hidden="1">{"'Sheet1'!$L$16"}</definedName>
    <definedName name="VLP" localSheetId="1" hidden="1">{"'Sheet1'!$L$16"}</definedName>
    <definedName name="VLP" hidden="1">{"'Sheet1'!$L$16"}</definedName>
    <definedName name="wgyw" localSheetId="1" hidden="1">{"'Sheet1'!$L$16"}</definedName>
    <definedName name="wgyw" hidden="1">{"'Sheet1'!$L$16"}</definedName>
    <definedName name="wrn.aaa" localSheetId="1" hidden="1">{#N/A,#N/A,FALSE,"Sheet1";#N/A,#N/A,FALSE,"Sheet1";#N/A,#N/A,FALSE,"Sheet1"}</definedName>
    <definedName name="wrn.aaa" hidden="1">{#N/A,#N/A,FALSE,"Sheet1";#N/A,#N/A,FALSE,"Sheet1";#N/A,#N/A,FALSE,"Sheet1"}</definedName>
    <definedName name="wrn.aaa." localSheetId="1" hidden="1">{#N/A,#N/A,FALSE,"Sheet1";#N/A,#N/A,FALSE,"Sheet1";#N/A,#N/A,FALSE,"Sheet1"}</definedName>
    <definedName name="wrn.aaa." hidden="1">{#N/A,#N/A,FALSE,"Sheet1";#N/A,#N/A,FALSE,"Sheet1";#N/A,#N/A,FALSE,"Sheet1"}</definedName>
    <definedName name="wrn.chi._.tiÆt." localSheetId="1" hidden="1">{#N/A,#N/A,FALSE,"Chi tiÆt"}</definedName>
    <definedName name="wrn.chi._.tiÆt." hidden="1">{#N/A,#N/A,FALSE,"Chi tiÆt"}</definedName>
    <definedName name="wrn.cong." localSheetId="1" hidden="1">{#N/A,#N/A,FALSE,"Sheet1"}</definedName>
    <definedName name="wrn.cong." hidden="1">{#N/A,#N/A,FALSE,"Sheet1"}</definedName>
    <definedName name="wrn.Monthly._.Statement." localSheetId="1" hidden="1">{#N/A,#N/A,FALSE,"Tabelle2";#N/A,#N/A,FALSE,"Tabelle1"}</definedName>
    <definedName name="wrn.Monthly._.Statement." hidden="1">{#N/A,#N/A,FALSE,"Tabelle2";#N/A,#N/A,FALSE,"Tabelle1"}</definedName>
    <definedName name="wrn.Report." localSheetId="1" hidden="1">{"Offgrid",#N/A,FALSE,"OFFGRID";"Region",#N/A,FALSE,"REGION";"Offgrid -2",#N/A,FALSE,"OFFGRID";"WTP",#N/A,FALSE,"WTP";"WTP -2",#N/A,FALSE,"WTP";"Project",#N/A,FALSE,"PROJECT";"Summary -2",#N/A,FALSE,"SUMMARY"}</definedName>
    <definedName name="wrn.Report." hidden="1">{"Offgrid",#N/A,FALSE,"OFFGRID";"Region",#N/A,FALSE,"REGION";"Offgrid -2",#N/A,FALSE,"OFFGRID";"WTP",#N/A,FALSE,"WTP";"WTP -2",#N/A,FALSE,"WTP";"Project",#N/A,FALSE,"PROJECT";"Summary -2",#N/A,FALSE,"SUMMARY"}</definedName>
    <definedName name="wrn.vd." localSheetId="1" hidden="1">{#N/A,#N/A,TRUE,"BT M200 da 10x20"}</definedName>
    <definedName name="wrn.vd." hidden="1">{#N/A,#N/A,TRUE,"BT M200 da 10x20"}</definedName>
    <definedName name="wrnf.report" localSheetId="1" hidden="1">{"Offgrid",#N/A,FALSE,"OFFGRID";"Region",#N/A,FALSE,"REGION";"Offgrid -2",#N/A,FALSE,"OFFGRID";"WTP",#N/A,FALSE,"WTP";"WTP -2",#N/A,FALSE,"WTP";"Project",#N/A,FALSE,"PROJECT";"Summary -2",#N/A,FALSE,"SUMMARY"}</definedName>
    <definedName name="wrnf.report" hidden="1">{"Offgrid",#N/A,FALSE,"OFFGRID";"Region",#N/A,FALSE,"REGION";"Offgrid -2",#N/A,FALSE,"OFFGRID";"WTP",#N/A,FALSE,"WTP";"WTP -2",#N/A,FALSE,"WTP";"Project",#N/A,FALSE,"PROJECT";"Summary -2",#N/A,FALSE,"SUMMARY"}</definedName>
    <definedName name="wrww" localSheetId="1" hidden="1">{"Offgrid",#N/A,FALSE,"OFFGRID";"Region",#N/A,FALSE,"REGION";"Offgrid -2",#N/A,FALSE,"OFFGRID";"WTP",#N/A,FALSE,"WTP";"WTP -2",#N/A,FALSE,"WTP";"Project",#N/A,FALSE,"PROJECT";"Summary -2",#N/A,FALSE,"SUMMARY"}</definedName>
    <definedName name="wrww" hidden="1">{"Offgrid",#N/A,FALSE,"OFFGRID";"Region",#N/A,FALSE,"REGION";"Offgrid -2",#N/A,FALSE,"OFFGRID";"WTP",#N/A,FALSE,"WTP";"WTP -2",#N/A,FALSE,"WTP";"Project",#N/A,FALSE,"PROJECT";"Summary -2",#N/A,FALSE,"SUMMARY"}</definedName>
    <definedName name="wwhh" localSheetId="1" hidden="1">{#N/A,#N/A,FALSE,"Chi tiÆt"}</definedName>
    <definedName name="wwhh" hidden="1">{#N/A,#N/A,FALSE,"Chi tiÆt"}</definedName>
    <definedName name="wwhwhwrh" localSheetId="1" hidden="1">{"'Sheet1'!$L$16"}</definedName>
    <definedName name="wwhwhwrh" hidden="1">{"'Sheet1'!$L$16"}</definedName>
    <definedName name="xfszg" localSheetId="0" hidden="1">#REF!</definedName>
    <definedName name="xfszg" localSheetId="1" hidden="1">#REF!</definedName>
    <definedName name="xfszg" hidden="1">#REF!</definedName>
    <definedName name="xvxcvxc" localSheetId="1" hidden="1">{"'Sheet1'!$L$16"}</definedName>
    <definedName name="xvxcvxc" hidden="1">{"'Sheet1'!$L$16"}</definedName>
    <definedName name="ỳdhgg" localSheetId="1" hidden="1">{"'Sheet1'!$L$16"}</definedName>
    <definedName name="ỳdhgg" hidden="1">{"'Sheet1'!$L$16"}</definedName>
    <definedName name="ỵu" localSheetId="1" hidden="1">{"'Sheet1'!$L$16"}</definedName>
    <definedName name="ỵu" hidden="1">{"'Sheet1'!$L$16"}</definedName>
    <definedName name="yyjy_ukyu" localSheetId="1" hidden="1">{"'Sheet1'!$L$16"}</definedName>
    <definedName name="yyjy_ukyu" hidden="1">{"'Sheet1'!$L$16"}</definedName>
    <definedName name="Z_B6D82DE0_6701_11DA_9820_00304F1E4471_.wvu.Cols" localSheetId="0" hidden="1">#REF!</definedName>
    <definedName name="Z_B6D82DE0_6701_11DA_9820_00304F1E4471_.wvu.Cols" localSheetId="1" hidden="1">#REF!</definedName>
    <definedName name="Z_B6D82DE0_6701_11DA_9820_00304F1E4471_.wvu.Cols" hidden="1">#REF!</definedName>
    <definedName name="ZXzX" localSheetId="1" hidden="1">{"'Sheet1'!$L$16"}</definedName>
    <definedName name="ZXzX" hidden="1">{"'Sheet1'!$L$16"}</definedName>
  </definedNames>
  <calcPr calcId="124519"/>
</workbook>
</file>

<file path=xl/calcChain.xml><?xml version="1.0" encoding="utf-8"?>
<calcChain xmlns="http://schemas.openxmlformats.org/spreadsheetml/2006/main">
  <c r="G12" i="4"/>
  <c r="C472" i="5"/>
  <c r="C474" s="1"/>
  <c r="C476" s="1"/>
  <c r="C478" s="1"/>
  <c r="C480" s="1"/>
  <c r="C482" s="1"/>
  <c r="C484" s="1"/>
  <c r="C486" s="1"/>
  <c r="C488" s="1"/>
  <c r="C490" s="1"/>
  <c r="C492" s="1"/>
  <c r="C494" s="1"/>
  <c r="C496" s="1"/>
  <c r="C498" s="1"/>
  <c r="C500" s="1"/>
  <c r="C502" s="1"/>
  <c r="C504" s="1"/>
  <c r="C506" s="1"/>
  <c r="C508" s="1"/>
  <c r="C510" s="1"/>
  <c r="C512" s="1"/>
  <c r="C514" s="1"/>
  <c r="C516" s="1"/>
  <c r="C518" s="1"/>
  <c r="C520" s="1"/>
  <c r="C522" s="1"/>
  <c r="C524" s="1"/>
  <c r="C316"/>
  <c r="C318" s="1"/>
  <c r="C320" s="1"/>
  <c r="A182"/>
  <c r="A184" s="1"/>
  <c r="A186" s="1"/>
  <c r="A188" s="1"/>
  <c r="A190" s="1"/>
  <c r="A192" s="1"/>
  <c r="A194" s="1"/>
  <c r="A196" s="1"/>
  <c r="A198" s="1"/>
  <c r="A200" s="1"/>
  <c r="A202" s="1"/>
  <c r="A204" s="1"/>
  <c r="A206" s="1"/>
  <c r="A208" s="1"/>
  <c r="A210" s="1"/>
  <c r="A212" s="1"/>
  <c r="A214" s="1"/>
  <c r="A216" s="1"/>
  <c r="A218" s="1"/>
  <c r="A220" s="1"/>
  <c r="A222" s="1"/>
  <c r="A224" s="1"/>
  <c r="A226" s="1"/>
  <c r="A228" s="1"/>
  <c r="A230" s="1"/>
  <c r="A232" s="1"/>
  <c r="A234" s="1"/>
  <c r="A236" s="1"/>
  <c r="A238" s="1"/>
  <c r="A240" s="1"/>
  <c r="A242" s="1"/>
  <c r="A244" s="1"/>
  <c r="A246" s="1"/>
  <c r="A248" s="1"/>
  <c r="A250" s="1"/>
  <c r="A252" s="1"/>
  <c r="A254" s="1"/>
  <c r="A256" s="1"/>
  <c r="A258" s="1"/>
  <c r="A260" s="1"/>
  <c r="A262" s="1"/>
  <c r="A264" s="1"/>
  <c r="A266" s="1"/>
  <c r="A268" s="1"/>
  <c r="A270" s="1"/>
  <c r="A272" s="1"/>
  <c r="A274" s="1"/>
  <c r="A276" s="1"/>
  <c r="A278" s="1"/>
  <c r="A280" s="1"/>
  <c r="A282" s="1"/>
  <c r="A284" s="1"/>
  <c r="A286" s="1"/>
  <c r="A288" s="1"/>
  <c r="A290" s="1"/>
  <c r="A292" s="1"/>
  <c r="A294" s="1"/>
  <c r="A296" s="1"/>
  <c r="A298" s="1"/>
  <c r="A300" s="1"/>
  <c r="A302" s="1"/>
  <c r="A304" s="1"/>
  <c r="A306" s="1"/>
  <c r="A308" s="1"/>
  <c r="A310" s="1"/>
  <c r="A312" s="1"/>
  <c r="A314" s="1"/>
  <c r="A316" s="1"/>
  <c r="A318" s="1"/>
  <c r="A320" s="1"/>
  <c r="A322" s="1"/>
  <c r="A324" s="1"/>
  <c r="A326" s="1"/>
  <c r="A328" s="1"/>
  <c r="A330" s="1"/>
  <c r="A332" s="1"/>
  <c r="A334" s="1"/>
  <c r="A336" s="1"/>
  <c r="A338" s="1"/>
  <c r="A340" s="1"/>
  <c r="A342" s="1"/>
  <c r="A344" s="1"/>
  <c r="A346" s="1"/>
  <c r="A348" s="1"/>
  <c r="A350" s="1"/>
  <c r="A352" s="1"/>
  <c r="A354" s="1"/>
  <c r="A356" s="1"/>
  <c r="A358" s="1"/>
  <c r="A360" s="1"/>
  <c r="A362" s="1"/>
  <c r="A364" s="1"/>
  <c r="A366" s="1"/>
  <c r="A368" s="1"/>
  <c r="A370" s="1"/>
  <c r="A372" s="1"/>
  <c r="A374" s="1"/>
  <c r="A376" s="1"/>
  <c r="A378" s="1"/>
  <c r="A380" s="1"/>
  <c r="A382" s="1"/>
  <c r="A384" s="1"/>
  <c r="A386" s="1"/>
  <c r="A388" s="1"/>
  <c r="A390" s="1"/>
  <c r="A392" s="1"/>
  <c r="A394" s="1"/>
  <c r="A396" s="1"/>
  <c r="A398" s="1"/>
  <c r="A400" s="1"/>
  <c r="A402" s="1"/>
  <c r="A404" s="1"/>
  <c r="A406" s="1"/>
  <c r="A408" s="1"/>
  <c r="A410" s="1"/>
  <c r="A412" s="1"/>
  <c r="A414" s="1"/>
  <c r="A416" s="1"/>
  <c r="A418" s="1"/>
  <c r="A420" s="1"/>
  <c r="A422" s="1"/>
  <c r="A424" s="1"/>
  <c r="A426" s="1"/>
  <c r="A428" s="1"/>
  <c r="A430" s="1"/>
  <c r="A432" s="1"/>
  <c r="A434" s="1"/>
  <c r="A436" s="1"/>
  <c r="A438" s="1"/>
  <c r="A440" s="1"/>
  <c r="A442" s="1"/>
  <c r="A444" s="1"/>
  <c r="A446" s="1"/>
  <c r="A448" s="1"/>
  <c r="A450" s="1"/>
  <c r="A452" s="1"/>
  <c r="A454" s="1"/>
  <c r="A456" s="1"/>
  <c r="A458" s="1"/>
  <c r="A460" s="1"/>
  <c r="A462" s="1"/>
  <c r="A464" s="1"/>
  <c r="A466" s="1"/>
  <c r="A468" s="1"/>
  <c r="A470" s="1"/>
  <c r="A472" s="1"/>
  <c r="A474" s="1"/>
  <c r="A476" s="1"/>
  <c r="A478" s="1"/>
  <c r="A480" s="1"/>
  <c r="A482" s="1"/>
  <c r="A484" s="1"/>
  <c r="A486" s="1"/>
  <c r="A488" s="1"/>
  <c r="A490" s="1"/>
  <c r="A492" s="1"/>
  <c r="A494" s="1"/>
  <c r="A496" s="1"/>
  <c r="A498" s="1"/>
  <c r="A500" s="1"/>
  <c r="A502" s="1"/>
  <c r="A504" s="1"/>
  <c r="A506" s="1"/>
  <c r="A508" s="1"/>
  <c r="A510" s="1"/>
  <c r="A512" s="1"/>
  <c r="A514" s="1"/>
  <c r="A516" s="1"/>
  <c r="A518" s="1"/>
  <c r="A520" s="1"/>
  <c r="A522" s="1"/>
  <c r="A524" s="1"/>
  <c r="A526" s="1"/>
  <c r="A528" s="1"/>
  <c r="A530" s="1"/>
  <c r="A532" s="1"/>
  <c r="A534" s="1"/>
  <c r="A536" s="1"/>
  <c r="A538" s="1"/>
  <c r="A540" s="1"/>
  <c r="A542" s="1"/>
  <c r="A544" s="1"/>
  <c r="A546" s="1"/>
  <c r="A548" s="1"/>
  <c r="A550" s="1"/>
  <c r="A552" s="1"/>
  <c r="A554" s="1"/>
  <c r="A556" s="1"/>
  <c r="A558" s="1"/>
  <c r="A560" s="1"/>
  <c r="A562" s="1"/>
  <c r="A564" s="1"/>
  <c r="A566" s="1"/>
  <c r="A568" s="1"/>
  <c r="A570" s="1"/>
  <c r="A572" s="1"/>
  <c r="A574" s="1"/>
  <c r="A576" s="1"/>
  <c r="A578" s="1"/>
  <c r="A580" s="1"/>
  <c r="A582" s="1"/>
  <c r="A584" s="1"/>
  <c r="A586" s="1"/>
  <c r="A588" s="1"/>
  <c r="A590" s="1"/>
  <c r="A592" s="1"/>
  <c r="A594" s="1"/>
  <c r="A596" s="1"/>
  <c r="A598" s="1"/>
  <c r="A600" s="1"/>
  <c r="A602" s="1"/>
  <c r="C172"/>
  <c r="C174" s="1"/>
  <c r="C176" s="1"/>
  <c r="C178" s="1"/>
  <c r="C180" s="1"/>
  <c r="C4"/>
  <c r="C6" s="1"/>
  <c r="C8" s="1"/>
  <c r="C10" s="1"/>
  <c r="C12" s="1"/>
  <c r="C14" s="1"/>
  <c r="C16" s="1"/>
  <c r="C18" s="1"/>
  <c r="C20" s="1"/>
  <c r="C22" s="1"/>
  <c r="C24" s="1"/>
  <c r="C26" s="1"/>
  <c r="C28" s="1"/>
  <c r="C30" s="1"/>
  <c r="C32" s="1"/>
  <c r="C34" s="1"/>
  <c r="C36" s="1"/>
  <c r="C38" s="1"/>
  <c r="C40" s="1"/>
  <c r="C42" s="1"/>
  <c r="A4"/>
  <c r="A6" s="1"/>
  <c r="A8" s="1"/>
  <c r="A10" s="1"/>
  <c r="A12" s="1"/>
  <c r="A14" s="1"/>
  <c r="A16" s="1"/>
  <c r="A18" s="1"/>
  <c r="A20" s="1"/>
  <c r="A22" s="1"/>
  <c r="A24" s="1"/>
  <c r="A26" s="1"/>
  <c r="A28" s="1"/>
  <c r="A30" s="1"/>
  <c r="A32" s="1"/>
  <c r="A34" s="1"/>
  <c r="A36" s="1"/>
  <c r="A38" s="1"/>
  <c r="A40" s="1"/>
  <c r="A42" s="1"/>
  <c r="A44" s="1"/>
  <c r="A46" s="1"/>
  <c r="A48" s="1"/>
  <c r="A50" s="1"/>
  <c r="A52" s="1"/>
  <c r="A54" s="1"/>
  <c r="A56" s="1"/>
  <c r="A58" s="1"/>
  <c r="A60" s="1"/>
  <c r="A62" s="1"/>
  <c r="A64" s="1"/>
  <c r="A66" s="1"/>
  <c r="A68" s="1"/>
  <c r="A70" s="1"/>
  <c r="A72" s="1"/>
  <c r="A74" s="1"/>
  <c r="A76" s="1"/>
  <c r="A78" s="1"/>
  <c r="A80" s="1"/>
  <c r="A82" s="1"/>
  <c r="A84" s="1"/>
  <c r="A86" s="1"/>
  <c r="A88" s="1"/>
  <c r="A90" s="1"/>
  <c r="A92" s="1"/>
  <c r="A94" s="1"/>
  <c r="A96" s="1"/>
  <c r="A98" s="1"/>
  <c r="A100" s="1"/>
  <c r="A102" s="1"/>
  <c r="A104" s="1"/>
  <c r="A106" s="1"/>
  <c r="A108" s="1"/>
  <c r="A110" s="1"/>
  <c r="A112" s="1"/>
  <c r="A114" s="1"/>
  <c r="A116" s="1"/>
  <c r="A118" s="1"/>
  <c r="A120" s="1"/>
  <c r="A122" s="1"/>
  <c r="A124" s="1"/>
  <c r="A126" s="1"/>
  <c r="A128" s="1"/>
  <c r="A130" s="1"/>
  <c r="A132" s="1"/>
  <c r="A134" s="1"/>
  <c r="A136" s="1"/>
  <c r="A138" s="1"/>
  <c r="A140" s="1"/>
  <c r="A142" s="1"/>
  <c r="A144" s="1"/>
  <c r="A146" s="1"/>
  <c r="A148" s="1"/>
  <c r="A150" s="1"/>
  <c r="A152" s="1"/>
  <c r="A154" s="1"/>
  <c r="A156" s="1"/>
  <c r="A158" s="1"/>
  <c r="A160" s="1"/>
  <c r="A162" s="1"/>
  <c r="A164" s="1"/>
  <c r="A166" s="1"/>
  <c r="A168" s="1"/>
  <c r="A170" s="1"/>
  <c r="A172" s="1"/>
  <c r="A174" s="1"/>
  <c r="A176" s="1"/>
  <c r="A178" s="1"/>
  <c r="C44" l="1"/>
  <c r="C46" s="1"/>
  <c r="C48" s="1"/>
  <c r="C50" s="1"/>
  <c r="C182"/>
  <c r="C184" s="1"/>
  <c r="C186" s="1"/>
  <c r="C188" s="1"/>
  <c r="C526"/>
  <c r="C528" s="1"/>
  <c r="C530" s="1"/>
  <c r="C532" s="1"/>
  <c r="C322"/>
  <c r="C324" s="1"/>
  <c r="C326" s="1"/>
  <c r="C534" l="1"/>
  <c r="C536" s="1"/>
  <c r="C538" s="1"/>
  <c r="C52"/>
  <c r="C54" s="1"/>
  <c r="C56" s="1"/>
  <c r="C58" s="1"/>
  <c r="C60" s="1"/>
  <c r="C328"/>
  <c r="C330" s="1"/>
  <c r="C332" s="1"/>
  <c r="C334" s="1"/>
  <c r="C190"/>
  <c r="C192" s="1"/>
  <c r="C194" s="1"/>
  <c r="C196" l="1"/>
  <c r="C198" s="1"/>
  <c r="C200" s="1"/>
  <c r="C202" s="1"/>
  <c r="C204" s="1"/>
  <c r="C206" s="1"/>
  <c r="C208" s="1"/>
  <c r="C210" s="1"/>
  <c r="C212" s="1"/>
  <c r="C214" s="1"/>
  <c r="C336"/>
  <c r="C338" s="1"/>
  <c r="C340" s="1"/>
  <c r="C62"/>
  <c r="C64" s="1"/>
  <c r="C66" s="1"/>
  <c r="C68" s="1"/>
  <c r="C70" s="1"/>
  <c r="C540"/>
  <c r="C542" l="1"/>
  <c r="C544" s="1"/>
  <c r="C546" s="1"/>
  <c r="C548" s="1"/>
  <c r="C72"/>
  <c r="C74" s="1"/>
  <c r="C76" s="1"/>
  <c r="C78" s="1"/>
  <c r="C80" s="1"/>
  <c r="C342"/>
  <c r="C344" s="1"/>
  <c r="C216"/>
  <c r="C218" s="1"/>
  <c r="C220" s="1"/>
  <c r="C222" s="1"/>
  <c r="C224" s="1"/>
  <c r="C226" s="1"/>
  <c r="C550" l="1"/>
  <c r="C552" s="1"/>
  <c r="C554" s="1"/>
  <c r="C556" s="1"/>
  <c r="C346"/>
  <c r="C348" s="1"/>
  <c r="C350" s="1"/>
  <c r="C352" s="1"/>
  <c r="C354" s="1"/>
  <c r="C356" s="1"/>
  <c r="C358" s="1"/>
  <c r="C360" s="1"/>
  <c r="C362" s="1"/>
  <c r="C364" s="1"/>
  <c r="C366" s="1"/>
  <c r="C368" s="1"/>
  <c r="C370" s="1"/>
  <c r="C372" s="1"/>
  <c r="C374" s="1"/>
  <c r="C376" s="1"/>
  <c r="C378" s="1"/>
  <c r="C380" s="1"/>
  <c r="C382" s="1"/>
  <c r="C384" s="1"/>
  <c r="C386" s="1"/>
  <c r="C388" s="1"/>
  <c r="C390" s="1"/>
  <c r="C392" s="1"/>
  <c r="C394" s="1"/>
  <c r="C396" s="1"/>
  <c r="C398" s="1"/>
  <c r="C400" s="1"/>
  <c r="C402" s="1"/>
  <c r="C404" s="1"/>
  <c r="C82"/>
  <c r="C84" s="1"/>
  <c r="C86" s="1"/>
  <c r="C88" s="1"/>
  <c r="C228"/>
  <c r="C230" s="1"/>
  <c r="C232" s="1"/>
  <c r="C234" s="1"/>
  <c r="C236" s="1"/>
  <c r="C558" l="1"/>
  <c r="C560" s="1"/>
  <c r="C562" s="1"/>
  <c r="C564" s="1"/>
  <c r="C566" s="1"/>
  <c r="C568" s="1"/>
  <c r="C570" s="1"/>
  <c r="C572" s="1"/>
  <c r="C574" s="1"/>
  <c r="C576" s="1"/>
  <c r="C578" s="1"/>
  <c r="C580" s="1"/>
  <c r="C582" s="1"/>
  <c r="C584" s="1"/>
  <c r="C586" s="1"/>
  <c r="C588" s="1"/>
  <c r="C590" s="1"/>
  <c r="C592" s="1"/>
  <c r="C594" s="1"/>
  <c r="C596" s="1"/>
  <c r="C598" s="1"/>
  <c r="C600" s="1"/>
  <c r="C406"/>
  <c r="C408" s="1"/>
  <c r="C410" s="1"/>
  <c r="C412" s="1"/>
  <c r="C238"/>
  <c r="C240" s="1"/>
  <c r="C90"/>
  <c r="C92" s="1"/>
  <c r="C94" s="1"/>
  <c r="C414" l="1"/>
  <c r="C416" s="1"/>
  <c r="C418" s="1"/>
  <c r="C420" s="1"/>
  <c r="C422" s="1"/>
  <c r="C602"/>
  <c r="C242"/>
  <c r="C244" s="1"/>
  <c r="C246" s="1"/>
  <c r="C248" s="1"/>
  <c r="C250" s="1"/>
  <c r="C252" s="1"/>
  <c r="C254" s="1"/>
  <c r="C256" s="1"/>
  <c r="C258" s="1"/>
  <c r="C260" s="1"/>
  <c r="C262" s="1"/>
  <c r="C264" s="1"/>
  <c r="C266" s="1"/>
  <c r="C268" s="1"/>
  <c r="C270" s="1"/>
  <c r="C272" s="1"/>
  <c r="C274" s="1"/>
  <c r="C276" s="1"/>
  <c r="C278" s="1"/>
  <c r="C280" s="1"/>
  <c r="C282" s="1"/>
  <c r="C284" s="1"/>
  <c r="C286" s="1"/>
  <c r="C288" s="1"/>
  <c r="C290" s="1"/>
  <c r="C292" s="1"/>
  <c r="C294" s="1"/>
  <c r="C296" s="1"/>
  <c r="C298" s="1"/>
  <c r="C300" s="1"/>
  <c r="C302" s="1"/>
  <c r="C304" s="1"/>
  <c r="C306" s="1"/>
  <c r="C308" s="1"/>
  <c r="C310" s="1"/>
  <c r="C312" s="1"/>
  <c r="C96"/>
  <c r="C98" s="1"/>
  <c r="C100" s="1"/>
  <c r="C102" s="1"/>
  <c r="C104" s="1"/>
  <c r="C106" s="1"/>
  <c r="C424" l="1"/>
  <c r="C426" s="1"/>
  <c r="C428" s="1"/>
  <c r="C430" s="1"/>
  <c r="C432" s="1"/>
  <c r="C434" s="1"/>
  <c r="C436" s="1"/>
  <c r="C438" s="1"/>
  <c r="C440" s="1"/>
  <c r="C442" s="1"/>
  <c r="C444" s="1"/>
  <c r="C446" s="1"/>
  <c r="C448" s="1"/>
  <c r="C450" s="1"/>
  <c r="C452" s="1"/>
  <c r="C454" s="1"/>
  <c r="C456" s="1"/>
  <c r="C458" s="1"/>
  <c r="C460" s="1"/>
  <c r="C462" s="1"/>
  <c r="C464" s="1"/>
  <c r="C466" s="1"/>
  <c r="C468" s="1"/>
  <c r="C108"/>
  <c r="C110" s="1"/>
  <c r="C112" s="1"/>
  <c r="C114" s="1"/>
  <c r="C116" s="1"/>
  <c r="C118" s="1"/>
  <c r="C120" s="1"/>
  <c r="C122" s="1"/>
  <c r="C124" s="1"/>
  <c r="C126" s="1"/>
  <c r="C128" s="1"/>
  <c r="C130" s="1"/>
  <c r="C132" s="1"/>
  <c r="C134" s="1"/>
  <c r="C136" s="1"/>
  <c r="C138" s="1"/>
  <c r="C140" s="1"/>
  <c r="C142" s="1"/>
  <c r="C144" s="1"/>
  <c r="C146" s="1"/>
  <c r="C148" s="1"/>
  <c r="C150" s="1"/>
  <c r="C152" s="1"/>
  <c r="C154" s="1"/>
  <c r="C156" s="1"/>
  <c r="C158" s="1"/>
  <c r="C160" s="1"/>
  <c r="C162" s="1"/>
  <c r="C164" s="1"/>
  <c r="C166" s="1"/>
  <c r="C168" s="1"/>
</calcChain>
</file>

<file path=xl/sharedStrings.xml><?xml version="1.0" encoding="utf-8"?>
<sst xmlns="http://schemas.openxmlformats.org/spreadsheetml/2006/main" count="1117" uniqueCount="158">
  <si>
    <t>BẢNG CHIẾT TÍNH KHỐI LƯỢNG THI CÔNG</t>
  </si>
  <si>
    <t>Hạng mục :</t>
  </si>
  <si>
    <t>Kết cấu :</t>
  </si>
  <si>
    <t>Lý trình :</t>
  </si>
  <si>
    <t>Đơn vị thi công:</t>
  </si>
  <si>
    <t>Ngày kiểm tra :</t>
  </si>
  <si>
    <t>STT</t>
  </si>
  <si>
    <t>Tên kết cấu</t>
  </si>
  <si>
    <t xml:space="preserve">Đơn vị </t>
  </si>
  <si>
    <t>Khối lượng</t>
  </si>
  <si>
    <t>Ghi chú</t>
  </si>
  <si>
    <t>Đá dăm đệm lót móng cống dọc</t>
  </si>
  <si>
    <t>m3</t>
  </si>
  <si>
    <t>TỔNG CỘNG</t>
  </si>
  <si>
    <t>III. KẾT LUẬN</t>
  </si>
  <si>
    <t>- Đối chiếu hồ sơ nghiệm thu chất lượng và thiết kế bản vẽ thi công, chúng tôi thống nhất khối lượng trên.</t>
  </si>
  <si>
    <t>Đ.D ĐƠN VỊ THI CÔNG</t>
  </si>
  <si>
    <t>ĐẠI DIỆN TƯ VẤN GIÁM SÁT</t>
  </si>
  <si>
    <t>Phụ trách kỹ thuật thi công</t>
  </si>
  <si>
    <t>Tư vấn giám sát hiện trường</t>
  </si>
  <si>
    <t>TÊN CỌC</t>
  </si>
  <si>
    <t>Lý trình</t>
  </si>
  <si>
    <t>Khối lượng đá dăm đệm
m3</t>
  </si>
  <si>
    <t>KM68</t>
  </si>
  <si>
    <t xml:space="preserve"> </t>
  </si>
  <si>
    <t>G1</t>
  </si>
  <si>
    <t>1A</t>
  </si>
  <si>
    <t>3A</t>
  </si>
  <si>
    <t>3B*</t>
  </si>
  <si>
    <t>H1</t>
  </si>
  <si>
    <t>3C*</t>
  </si>
  <si>
    <t>CG1_5</t>
  </si>
  <si>
    <t>6A*</t>
  </si>
  <si>
    <t>ND29</t>
  </si>
  <si>
    <t>H2</t>
  </si>
  <si>
    <t>7A*</t>
  </si>
  <si>
    <t>8A*</t>
  </si>
  <si>
    <t>9A*</t>
  </si>
  <si>
    <t>G3</t>
  </si>
  <si>
    <t>10A1*</t>
  </si>
  <si>
    <t>H3</t>
  </si>
  <si>
    <t>10A2*</t>
  </si>
  <si>
    <t>10A</t>
  </si>
  <si>
    <t>TD29</t>
  </si>
  <si>
    <t>10B*</t>
  </si>
  <si>
    <t>P29</t>
  </si>
  <si>
    <t>10A3</t>
  </si>
  <si>
    <t>TC29</t>
  </si>
  <si>
    <t>13A</t>
  </si>
  <si>
    <t>14*</t>
  </si>
  <si>
    <t>H4</t>
  </si>
  <si>
    <t>14A*</t>
  </si>
  <si>
    <t>15A</t>
  </si>
  <si>
    <t>15A1*</t>
  </si>
  <si>
    <t>15B</t>
  </si>
  <si>
    <t>15B1*</t>
  </si>
  <si>
    <t>15C</t>
  </si>
  <si>
    <t>15D*</t>
  </si>
  <si>
    <t>NC29</t>
  </si>
  <si>
    <t>H5</t>
  </si>
  <si>
    <t>17A*</t>
  </si>
  <si>
    <t>19A</t>
  </si>
  <si>
    <t>H6</t>
  </si>
  <si>
    <t>21A</t>
  </si>
  <si>
    <t>21B*</t>
  </si>
  <si>
    <t>22A1*</t>
  </si>
  <si>
    <t>H7</t>
  </si>
  <si>
    <t>22A2*</t>
  </si>
  <si>
    <t>23A</t>
  </si>
  <si>
    <t>23A1*</t>
  </si>
  <si>
    <t>24A*</t>
  </si>
  <si>
    <t>25A*</t>
  </si>
  <si>
    <t>H8</t>
  </si>
  <si>
    <t>27A*</t>
  </si>
  <si>
    <t>H9</t>
  </si>
  <si>
    <t>29A*</t>
  </si>
  <si>
    <t>30A*</t>
  </si>
  <si>
    <t>32A</t>
  </si>
  <si>
    <t>KM69</t>
  </si>
  <si>
    <t>ND30</t>
  </si>
  <si>
    <t>2A*</t>
  </si>
  <si>
    <t>G8</t>
  </si>
  <si>
    <t>4A*</t>
  </si>
  <si>
    <t>5A*</t>
  </si>
  <si>
    <t>G9</t>
  </si>
  <si>
    <t>TD30</t>
  </si>
  <si>
    <t>P30</t>
  </si>
  <si>
    <t>TC30</t>
  </si>
  <si>
    <t>5A</t>
  </si>
  <si>
    <t>7A</t>
  </si>
  <si>
    <t>9A</t>
  </si>
  <si>
    <t>9B*</t>
  </si>
  <si>
    <t>NC30</t>
  </si>
  <si>
    <t>10A*</t>
  </si>
  <si>
    <t>G13</t>
  </si>
  <si>
    <t>12A*</t>
  </si>
  <si>
    <t>12B*</t>
  </si>
  <si>
    <t>13A*</t>
  </si>
  <si>
    <t>15A*</t>
  </si>
  <si>
    <t>19A*</t>
  </si>
  <si>
    <t>20A*</t>
  </si>
  <si>
    <t>21A*</t>
  </si>
  <si>
    <t>22A*</t>
  </si>
  <si>
    <t>22B*</t>
  </si>
  <si>
    <t>23A*</t>
  </si>
  <si>
    <t>ND31</t>
  </si>
  <si>
    <t>KM70</t>
  </si>
  <si>
    <t>CG3</t>
  </si>
  <si>
    <t>TD31</t>
  </si>
  <si>
    <t>P31</t>
  </si>
  <si>
    <t>G16</t>
  </si>
  <si>
    <t>4A</t>
  </si>
  <si>
    <t>TC31</t>
  </si>
  <si>
    <t>NC31</t>
  </si>
  <si>
    <t>5B</t>
  </si>
  <si>
    <t>13B</t>
  </si>
  <si>
    <t>14A</t>
  </si>
  <si>
    <t>16A</t>
  </si>
  <si>
    <t>18A</t>
  </si>
  <si>
    <t>TD32</t>
  </si>
  <si>
    <t>G19</t>
  </si>
  <si>
    <t>P32</t>
  </si>
  <si>
    <t>25A</t>
  </si>
  <si>
    <t>TC32</t>
  </si>
  <si>
    <t>26A</t>
  </si>
  <si>
    <t>26B</t>
  </si>
  <si>
    <t>27A</t>
  </si>
  <si>
    <t>28A</t>
  </si>
  <si>
    <t>29A</t>
  </si>
  <si>
    <t>29B</t>
  </si>
  <si>
    <t>30A</t>
  </si>
  <si>
    <t>D32A</t>
  </si>
  <si>
    <t>H10</t>
  </si>
  <si>
    <t>34A</t>
  </si>
  <si>
    <t>KM71</t>
  </si>
  <si>
    <t>3A*</t>
  </si>
  <si>
    <t>G25</t>
  </si>
  <si>
    <t>11A*</t>
  </si>
  <si>
    <t>ND33</t>
  </si>
  <si>
    <t>CG5(12A)</t>
  </si>
  <si>
    <t>TD33</t>
  </si>
  <si>
    <t>P33</t>
  </si>
  <si>
    <t>TC33</t>
  </si>
  <si>
    <t>16A1*</t>
  </si>
  <si>
    <t>16B</t>
  </si>
  <si>
    <t>NC33</t>
  </si>
  <si>
    <t>G26</t>
  </si>
  <si>
    <t>18A*</t>
  </si>
  <si>
    <t>19B*</t>
  </si>
  <si>
    <t>ND34</t>
  </si>
  <si>
    <t>26A*</t>
  </si>
  <si>
    <t>CG6(26A)</t>
  </si>
  <si>
    <t>Cống thoát nước dọc</t>
  </si>
  <si>
    <t>K/c lẻ</t>
  </si>
  <si>
    <r>
      <t xml:space="preserve"> I.THÀNH PHẦN THAM GIA KIỂM TRA.
   1. Đại diện Tư vấn giám sát: 
</t>
    </r>
    <r>
      <rPr>
        <sz val="12"/>
        <color indexed="8"/>
        <rFont val="Times New Roman"/>
        <family val="2"/>
      </rPr>
      <t xml:space="preserve">         -Ông:                                      Chức vụ: Giám sát hiện trường.
         -Ông: ................................                           Chức vụ: ...............................</t>
    </r>
    <r>
      <rPr>
        <b/>
        <sz val="12"/>
        <color indexed="8"/>
        <rFont val="Times New Roman"/>
        <family val="2"/>
      </rPr>
      <t xml:space="preserve">
   2.Đại diện nhà thầu thi công: .
</t>
    </r>
    <r>
      <rPr>
        <sz val="12"/>
        <color indexed="8"/>
        <rFont val="Times New Roman"/>
        <family val="2"/>
      </rPr>
      <t xml:space="preserve">         -Ông:                                                             Chức vụ: Giám đốc điều hành.
         -Ông:                                                             Chức vụ: Cán bộ kỹ thuật.</t>
    </r>
    <r>
      <rPr>
        <b/>
        <sz val="12"/>
        <color indexed="8"/>
        <rFont val="Times New Roman"/>
        <family val="2"/>
      </rPr>
      <t xml:space="preserve">
II.NỘI DUNG KIỂM TRA:          </t>
    </r>
  </si>
  <si>
    <t>Km68+00</t>
  </si>
  <si>
    <t>Km68+237,00</t>
  </si>
  <si>
    <t>÷</t>
  </si>
</sst>
</file>

<file path=xl/styles.xml><?xml version="1.0" encoding="utf-8"?>
<styleSheet xmlns="http://schemas.openxmlformats.org/spreadsheetml/2006/main">
  <numFmts count="155">
    <numFmt numFmtId="5" formatCode="&quot;$&quot;#,##0_);\(&quot;$&quot;#,##0\)"/>
    <numFmt numFmtId="6" formatCode="&quot;$&quot;#,##0_);[Red]\(&quot;$&quot;#,##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Km64+&quot;0000.00\ &quot;(trái tuyến)&quot;"/>
    <numFmt numFmtId="165" formatCode="&quot;Φ&quot;\ 000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#.##%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#,##0.0000000"/>
    <numFmt numFmtId="172" formatCode="0.00000000000"/>
    <numFmt numFmtId="173" formatCode="_ * #,##0.00_ ;_ * \-#,##0.00_ ;_ * &quot;-&quot;??_ ;_ @_ "/>
    <numFmt numFmtId="174" formatCode="_ * #,##0_ ;_ * \-#,##0_ ;_ * &quot;-&quot;_ ;_ @_ "/>
    <numFmt numFmtId="175" formatCode="_-* #,##0_-;\-* #,##0_-;_-* &quot;-&quot;_-;_-@_-"/>
    <numFmt numFmtId="176" formatCode="_-* #,##0.00_-;\-* #,##0.00_-;_-* &quot;-&quot;??_-;_-@_-"/>
    <numFmt numFmtId="177" formatCode="_-* #,##0\ _F_-;\-* #,##0\ _F_-;_-* &quot;-&quot;\ _F_-;_-@_-"/>
    <numFmt numFmtId="178" formatCode="_-&quot;Z$&quot;* #,##0_-;\-&quot;Z$&quot;* #,##0_-;_-&quot;Z$&quot;* &quot;-&quot;_-;_-@_-"/>
    <numFmt numFmtId="179" formatCode="_-* #,##0\ &quot;F&quot;_-;\-* #,##0\ &quot;F&quot;_-;_-* &quot;-&quot;\ &quot;F&quot;_-;_-@_-"/>
    <numFmt numFmtId="180" formatCode="_(&quot;Z$&quot;* #,##0_);_(&quot;Z$&quot;* \(#,##0\);_(&quot;Z$&quot;* &quot;-&quot;_);_(@_)"/>
    <numFmt numFmtId="181" formatCode="_-* #,##0\ &quot;$&quot;_-;\-* #,##0\ &quot;$&quot;_-;_-* &quot;-&quot;\ &quot;$&quot;_-;_-@_-"/>
    <numFmt numFmtId="182" formatCode="_(* #,##0.000_);_(* \(#,##0.000\);_(* &quot;-&quot;??_);_(@_)"/>
    <numFmt numFmtId="183" formatCode="_-&quot;ñ&quot;* #,##0_-;\-&quot;ñ&quot;* #,##0_-;_-&quot;ñ&quot;* &quot;-&quot;_-;_-@_-"/>
    <numFmt numFmtId="184" formatCode="_(* #,##0.0000_);_(* \(#,##0.0000\);_(* &quot;-&quot;??_);_(@_)"/>
    <numFmt numFmtId="185" formatCode="_-* #,##0\ _$_-;\-* #,##0\ _$_-;_-* &quot;-&quot;\ _$_-;_-@_-"/>
    <numFmt numFmtId="186" formatCode="0.0000"/>
    <numFmt numFmtId="187" formatCode="#,##0.0000;[Red]#,##0.0000"/>
    <numFmt numFmtId="188" formatCode="_-* #,##0.00\ _V_N_D_-;\-* #,##0.00\ _V_N_D_-;_-* &quot;-&quot;??\ _V_N_D_-;_-@_-"/>
    <numFmt numFmtId="189" formatCode="0.00000"/>
    <numFmt numFmtId="190" formatCode="_-* #,##0.00\ _F_-;\-* #,##0.00\ _F_-;_-* &quot;-&quot;??\ _F_-;_-@_-"/>
    <numFmt numFmtId="191" formatCode="_ * #,##0.00_)\ &quot;$&quot;_ ;_ * \(#,##0.00\)\ &quot;$&quot;_ ;_ * &quot;-&quot;??_)\ &quot;$&quot;_ ;_ @_ "/>
    <numFmt numFmtId="192" formatCode="&quot;$&quot;#,##0;[Red]\-&quot;$&quot;#,##0"/>
    <numFmt numFmtId="193" formatCode="_-* #,##0.00\ _k_r_-;\-* #,##0.00\ _k_r_-;_-* &quot;-&quot;??\ _k_r_-;_-@_-"/>
    <numFmt numFmtId="194" formatCode="0.0"/>
    <numFmt numFmtId="195" formatCode="_ * #,##0.00_)\ _$_ ;_ * \(#,##0.00\)\ _$_ ;_ * &quot;-&quot;??_)\ _$_ ;_ @_ "/>
    <numFmt numFmtId="196" formatCode="_-* #,##0.00\ _ñ_-;\-* #,##0.00\ _ñ_-;_-* &quot;-&quot;??\ _ñ_-;_-@_-"/>
    <numFmt numFmtId="197" formatCode="0.0000000"/>
    <numFmt numFmtId="198" formatCode="#,##0\ &quot;FB&quot;;\-#,##0\ &quot;FB&quot;"/>
    <numFmt numFmtId="199" formatCode="#,##0\ &quot;F&quot;;\-#,##0\ &quot;F&quot;"/>
    <numFmt numFmtId="200" formatCode="#,##0.00\ &quot;F&quot;;\-#,##0.00\ &quot;F&quot;"/>
    <numFmt numFmtId="201" formatCode="_(&quot;$&quot;\ * #,##0_);_(&quot;$&quot;\ * \(#,##0\);_(&quot;$&quot;\ * &quot;-&quot;_);_(@_)"/>
    <numFmt numFmtId="202" formatCode="#,##0.0000"/>
    <numFmt numFmtId="203" formatCode="#,##0.00\ &quot;$&quot;;\-#,##0.00\ &quot;$&quot;"/>
    <numFmt numFmtId="204" formatCode="&quot;$&quot;#,##0.00;[Red]\-&quot;$&quot;#,##0.00"/>
    <numFmt numFmtId="205" formatCode="_ * #,##0_)\ &quot;$&quot;_ ;_ * \(#,##0\)\ &quot;$&quot;_ ;_ * &quot;-&quot;_)\ &quot;$&quot;_ ;_ @_ "/>
    <numFmt numFmtId="206" formatCode="_-* #,##0\ &quot;ñ&quot;_-;\-* #,##0\ &quot;ñ&quot;_-;_-* &quot;-&quot;\ &quot;ñ&quot;_-;_-@_-"/>
    <numFmt numFmtId="207" formatCode="#,##0.00\ &quot;$&quot;;[Red]\-#,##0.00\ &quot;$&quot;"/>
    <numFmt numFmtId="208" formatCode="#,##0.0"/>
    <numFmt numFmtId="209" formatCode="_-* #,##0\ _V_N_D_-;\-* #,##0\ _V_N_D_-;_-* &quot;-&quot;\ _V_N_D_-;_-@_-"/>
    <numFmt numFmtId="210" formatCode="_-* #,##0\ _D_M_-;\-* #,##0\ _D_M_-;_-* &quot;-&quot;??\ _D_M_-;_-@_-"/>
    <numFmt numFmtId="211" formatCode="_ * #,##0_)\ _$_ ;_ * \(#,##0\)\ _$_ ;_ * &quot;-&quot;_)\ _$_ ;_ @_ "/>
    <numFmt numFmtId="212" formatCode="_-* #,##0\ _k_r_-;\-* #,##0\ _k_r_-;_-* &quot;-&quot;\ _k_r_-;_-@_-"/>
    <numFmt numFmtId="213" formatCode="0.0_ ;\-0.0\ "/>
    <numFmt numFmtId="214" formatCode="_(* #,##0.000000_);_(* \(#,##0.000000\);_(* &quot;-&quot;??_);_(@_)"/>
    <numFmt numFmtId="215" formatCode="_-* #,##0\ _ñ_-;\-* #,##0\ _ñ_-;_-* &quot;-&quot;\ _ñ_-;_-@_-"/>
    <numFmt numFmtId="216" formatCode="0.000"/>
    <numFmt numFmtId="217" formatCode="#,##0\ &quot;$&quot;;[Red]\-#,##0\ &quot;$&quot;"/>
    <numFmt numFmtId="218" formatCode="0.000000"/>
    <numFmt numFmtId="219" formatCode="#,##0.0_);[Red]\(#,##0.0\)"/>
    <numFmt numFmtId="220" formatCode="_ &quot;\&quot;* #,##0_ ;_ &quot;\&quot;* \-#,##0_ ;_ &quot;\&quot;* &quot;-&quot;_ ;_ @_ "/>
    <numFmt numFmtId="221" formatCode="###0"/>
    <numFmt numFmtId="222" formatCode="&quot;\&quot;#,##0.00;[Red]&quot;\&quot;\-#,##0.00"/>
    <numFmt numFmtId="223" formatCode="&quot;\&quot;#,##0;[Red]&quot;\&quot;\-#,##0"/>
    <numFmt numFmtId="224" formatCode="&quot;$&quot;#&quot;$&quot;##0_);\(&quot;$&quot;#&quot;$&quot;##0\)"/>
    <numFmt numFmtId="225" formatCode="_(* #,##0_);_(* \(#,##0\);_(* &quot;-&quot;??_);_(@_)"/>
    <numFmt numFmtId="226" formatCode="&quot;SFr.&quot;\ #,##0.00;[Red]&quot;SFr.&quot;\ \-#,##0.00"/>
    <numFmt numFmtId="227" formatCode="&quot;SFr.&quot;\ #,##0.00;&quot;SFr.&quot;\ \-#,##0.00"/>
    <numFmt numFmtId="228" formatCode="_ &quot;SFr.&quot;\ * #,##0_ ;_ &quot;SFr.&quot;\ * \-#,##0_ ;_ &quot;SFr.&quot;\ * &quot;-&quot;_ ;_ @_ "/>
    <numFmt numFmtId="229" formatCode="#,##0.0_);\(#,##0.0\)"/>
    <numFmt numFmtId="230" formatCode="0.0%"/>
    <numFmt numFmtId="231" formatCode="&quot;$&quot;#,##0.00"/>
    <numFmt numFmtId="232" formatCode="###\ ###\ ###.000"/>
    <numFmt numFmtId="233" formatCode="_-* #,##0.000\ _F_-;\-* #,##0.000\ _F_-;_-* &quot;-&quot;???\ _F_-;_-@_-"/>
    <numFmt numFmtId="234" formatCode="dd\-mm\-yy"/>
    <numFmt numFmtId="235" formatCode="##,###.##"/>
    <numFmt numFmtId="236" formatCode="_-* #,##0.00\ &quot;F&quot;_-;\-* #,##0.00\ &quot;F&quot;_-;_-* &quot;-&quot;??\ &quot;F&quot;_-;_-@_-"/>
    <numFmt numFmtId="237" formatCode="#0.##"/>
    <numFmt numFmtId="238" formatCode="0.000_)"/>
    <numFmt numFmtId="239" formatCode="&quot;Đồng Nai&quot;\ &quot;,ngày &quot;\ dd\ &quot; tháng &quot;\ mm\ &quot; năm &quot;\ &quot;20&quot;yy"/>
    <numFmt numFmtId="240" formatCode="_-* #,##0.00\ _€_-;\-* #,##0.00\ _€_-;_-* &quot;-&quot;??\ _€_-;_-@_-"/>
    <numFmt numFmtId="241" formatCode="#,##0;\(#,##0\)"/>
    <numFmt numFmtId="242" formatCode="_ &quot;R&quot;\ * #,##0_ ;_ &quot;R&quot;\ * \-#,##0_ ;_ &quot;R&quot;\ * &quot;-&quot;_ ;_ @_ "/>
    <numFmt numFmtId="243" formatCode="&quot;$&quot;#,##0.000_);[Red]\(&quot;$&quot;#,##0.00\)"/>
    <numFmt numFmtId="244" formatCode="##,##0%"/>
    <numFmt numFmtId="245" formatCode="#,###%"/>
    <numFmt numFmtId="246" formatCode="##.##"/>
    <numFmt numFmtId="247" formatCode="###,###"/>
    <numFmt numFmtId="248" formatCode="###.###"/>
    <numFmt numFmtId="249" formatCode="##,###.####"/>
    <numFmt numFmtId="250" formatCode="\$#,##0\ ;\(\$#,##0\)"/>
    <numFmt numFmtId="251" formatCode="_-* #,##0.00\ _ñ_._-;\-* #,##0.00\ _ñ_._-;_-* &quot;-&quot;??\ _ñ_._-;_-@_-"/>
    <numFmt numFmtId="252" formatCode="\t0.00%"/>
    <numFmt numFmtId="253" formatCode="##,##0.##"/>
    <numFmt numFmtId="254" formatCode="_-* #,##0\ _D_M_-;\-* #,##0\ _D_M_-;_-* &quot;-&quot;\ _D_M_-;_-@_-"/>
    <numFmt numFmtId="255" formatCode="_-* #,##0.00\ _D_M_-;\-* #,##0.00\ _D_M_-;_-* &quot;-&quot;??\ _D_M_-;_-@_-"/>
    <numFmt numFmtId="256" formatCode="_-&quot;F&quot;\ * #,##0.0_-;_-&quot;F&quot;\ * #,##0.0\-;_-&quot;F&quot;\ * &quot;-&quot;??_-;_-@_-"/>
    <numFmt numFmtId="257" formatCode="\t#\ ??/??"/>
    <numFmt numFmtId="258" formatCode="_-* #,##0\ _€_-;\-* #,##0\ _€_-;_-* &quot;-&quot;\ _€_-;_-@_-"/>
    <numFmt numFmtId="259" formatCode="_-* #,##0\ _₫_-;\-* #,##0\ _₫_-;_-* &quot;-&quot;\ _₫_-;_-@_-"/>
    <numFmt numFmtId="260" formatCode="_-* #,##0.00\ _₫_-;\-* #,##0.00\ _₫_-;_-* &quot;-&quot;??\ _₫_-;_-@_-"/>
    <numFmt numFmtId="261" formatCode="_ * #,##0_)_L_._ ;_ * \(#,##0\)_L_._ ;_ * &quot;-&quot;_)_L_._ ;_ @_ "/>
    <numFmt numFmtId="262" formatCode="_ * #,##0.00_)_d_ ;_ * \(#,##0.00\)_d_ ;_ * &quot;-&quot;??_)_d_ ;_ @_ "/>
    <numFmt numFmtId="263" formatCode="&quot;$&quot;#,##0;\-&quot;$&quot;#,##0"/>
    <numFmt numFmtId="264" formatCode=";;;"/>
    <numFmt numFmtId="265" formatCode="_-&quot;£&quot;* #,##0_-;\-&quot;£&quot;* #,##0_-;_-&quot;£&quot;* &quot;-&quot;_-;_-@_-"/>
    <numFmt numFmtId="266" formatCode="#,##0\ &quot;$&quot;_);[Red]\(#,##0\ &quot;$&quot;\)"/>
    <numFmt numFmtId="267" formatCode="&quot;$&quot;###,0&quot;.&quot;00_);[Red]\(&quot;$&quot;###,0&quot;.&quot;00\)"/>
    <numFmt numFmtId="268" formatCode="&quot;\&quot;#,##0;[Red]\-&quot;\&quot;#,##0"/>
    <numFmt numFmtId="269" formatCode="&quot;\&quot;#,##0.00;\-&quot;\&quot;#,##0.00"/>
    <numFmt numFmtId="270" formatCode="#,##0.000_);\(#,##0.000\)"/>
    <numFmt numFmtId="271" formatCode="#"/>
    <numFmt numFmtId="272" formatCode="&quot;¡Ì&quot;#,##0;[Red]\-&quot;¡Ì&quot;#,##0"/>
    <numFmt numFmtId="273" formatCode="_(&quot;.&quot;* #&quot;$&quot;##0_);_(&quot;.&quot;* \(#&quot;$&quot;##0\);_(&quot;.&quot;* &quot;-&quot;_);_(@_)"/>
    <numFmt numFmtId="274" formatCode="&quot;$&quot;#&quot;$&quot;##0_);[Red]\(&quot;$&quot;#&quot;$&quot;##0\)"/>
    <numFmt numFmtId="275" formatCode="#,##0.00\ &quot;F&quot;;[Red]\-#,##0.00\ &quot;F&quot;"/>
    <numFmt numFmtId="276" formatCode="_-* #,##0.0\ _F_-;\-* #,##0.0\ _F_-;_-* &quot;-&quot;??\ _F_-;_-@_-"/>
    <numFmt numFmtId="277" formatCode="&quot;£&quot;#,##0;[Red]\-&quot;£&quot;#,##0"/>
    <numFmt numFmtId="278" formatCode="_-&quot;£&quot;* #,##0.00_-;\-&quot;£&quot;* #,##0.00_-;_-&quot;£&quot;* &quot;-&quot;??_-;_-@_-"/>
    <numFmt numFmtId="279" formatCode="&quot;£&quot;#,##0;\-&quot;£&quot;#,##0"/>
    <numFmt numFmtId="280" formatCode="_(* #.##0.00_);_(* \(#.##0.00\);_(* &quot;-&quot;??_);_(@_)"/>
    <numFmt numFmtId="281" formatCode="_ * #,##0_ ;_ * \-#,##0_ ;_ * &quot;-&quot;??_ ;_ @_ "/>
    <numFmt numFmtId="282" formatCode="#,##0.00\ \ "/>
    <numFmt numFmtId="283" formatCode="0.00000000000E+00;\?"/>
    <numFmt numFmtId="284" formatCode="_-* #,##0\ &quot;Δρχ&quot;_-;\-* #,##0\ &quot;Δρχ&quot;_-;_-* &quot;-&quot;\ &quot;Δρχ&quot;_-;_-@_-"/>
    <numFmt numFmtId="285" formatCode="_(* #,##0.00_ \ \ *);_(* \(#,##0.00\);_(* &quot;-&quot;??_);_(@_)"/>
    <numFmt numFmtId="286" formatCode="#&quot;,&quot;##0&quot;.&quot;00\ &quot;F&quot;;\-#&quot;,&quot;##0&quot;.&quot;00\ &quot;F&quot;"/>
    <numFmt numFmtId="287" formatCode="#,##0.00\ \ \ \ "/>
    <numFmt numFmtId="288" formatCode="&quot;\&quot;#,##0;&quot;\&quot;\-#,##0"/>
    <numFmt numFmtId="289" formatCode="&quot;R$&quot;#,##0.00_);[Red]\(&quot;R$&quot;#,##0.00\)"/>
    <numFmt numFmtId="290" formatCode="&quot;Fr.&quot;\ #,##0;[Red]&quot;Fr.&quot;\ \-#,##0"/>
    <numFmt numFmtId="291" formatCode="#&quot;.&quot;##0&quot;.&quot;00000000000000000000000000000000000000000000"/>
    <numFmt numFmtId="292" formatCode="_(* #,##0.0_);_(* \(#,##0.0\);_(* &quot;-&quot;??_);_(@_)"/>
    <numFmt numFmtId="293" formatCode="_-* ###,0&quot;.&quot;00\ _F_B_-;\-* ###,0&quot;.&quot;00\ _F_B_-;_-* &quot;-&quot;??\ _F_B_-;_-@_-"/>
    <numFmt numFmtId="294" formatCode="&quot;£&quot;#,##0.00;[Red]\-&quot;£&quot;#,##0.00"/>
    <numFmt numFmtId="295" formatCode="#&quot;.&quot;##0&quot;.&quot;000000&quot;.&quot;0&quot;.&quot;0&quot;.&quot;0&quot;.&quot;0&quot;.&quot;0&quot;.&quot;0.0"/>
    <numFmt numFmtId="296" formatCode="&quot;,&quot;#,##0_);[Red]\(&quot;,&quot;#,##0\)"/>
    <numFmt numFmtId="297" formatCode="#&quot;.&quot;##0&quot;.&quot;000000000000000000000000000000000000000000"/>
    <numFmt numFmtId="298" formatCode="_ * #.##._ ;_ * \-#.##._ ;_ * &quot;-&quot;??_ ;_ @_ⴆ"/>
    <numFmt numFmtId="299" formatCode="#,##0\ &quot;F&quot;;[Red]\-#,##0\ &quot;F&quot;"/>
    <numFmt numFmtId="300" formatCode="#,##0.000"/>
    <numFmt numFmtId="301" formatCode="mm/dd/yy"/>
    <numFmt numFmtId="302" formatCode="&quot;L.&quot;\ #,##0;[Red]\-&quot;L.&quot;\ #,##0"/>
    <numFmt numFmtId="303" formatCode="&quot;L.&quot;\ #,##0.00;[Red]\-&quot;L.&quot;\ #,##0.00"/>
    <numFmt numFmtId="304" formatCode="_-* #,##0\ &quot;DM&quot;_-;\-* #,##0\ &quot;DM&quot;_-;_-* &quot;-&quot;\ &quot;DM&quot;_-;_-@_-"/>
    <numFmt numFmtId="305" formatCode="_-* #,##0.00\ &quot;DM&quot;_-;\-* #,##0.00\ &quot;DM&quot;_-;_-* &quot;-&quot;??\ &quot;DM&quot;_-;_-@_-"/>
    <numFmt numFmtId="306" formatCode="_ &quot;\&quot;* #,##0.00_ ;_ &quot;\&quot;* \-#,##0.00_ ;_ &quot;\&quot;* &quot;-&quot;??_ ;_ @_ "/>
    <numFmt numFmtId="307" formatCode="&quot;KM68+&quot;0.00"/>
    <numFmt numFmtId="310" formatCode="&quot;Km61+&quot;0000.00"/>
    <numFmt numFmtId="311" formatCode="&quot;Km69+&quot;0000.00"/>
    <numFmt numFmtId="312" formatCode="&quot;Km62+&quot;0000.00"/>
    <numFmt numFmtId="313" formatCode="&quot;Km70+&quot;0000.00"/>
    <numFmt numFmtId="315" formatCode="&quot;Km71+&quot;0000.00"/>
  </numFmts>
  <fonts count="188">
    <font>
      <sz val="11"/>
      <color theme="1"/>
      <name val="Times New Roman"/>
      <family val="2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  <font>
      <sz val="11"/>
      <color theme="1"/>
      <name val="Arial"/>
      <family val="2"/>
    </font>
    <font>
      <b/>
      <sz val="12"/>
      <color indexed="8"/>
      <name val="Times New Roman"/>
      <family val="2"/>
    </font>
    <font>
      <b/>
      <sz val="11"/>
      <color indexed="8"/>
      <name val="Times New Roman"/>
      <family val="2"/>
    </font>
    <font>
      <b/>
      <sz val="12"/>
      <color theme="1"/>
      <name val="Times New Roman"/>
      <family val="2"/>
    </font>
    <font>
      <b/>
      <sz val="14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sz val="12"/>
      <color indexed="8"/>
      <name val="Times New Roman"/>
      <family val="2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name val="VNI-Times"/>
    </font>
    <font>
      <sz val="12"/>
      <name val=".VnTime"/>
      <family val="2"/>
    </font>
    <font>
      <sz val="10"/>
      <name val="VNI-Helve"/>
    </font>
    <font>
      <sz val="8"/>
      <name val=".VnArial"/>
      <family val="2"/>
    </font>
    <font>
      <sz val="12"/>
      <name val="돋움체"/>
      <family val="3"/>
      <charset val="129"/>
    </font>
    <font>
      <sz val="11"/>
      <name val="VNI-Times"/>
    </font>
    <font>
      <b/>
      <sz val="10"/>
      <name val="SVNtimes new roman"/>
      <family val="2"/>
    </font>
    <font>
      <sz val="9"/>
      <name val="ﾀﾞｯﾁ"/>
      <family val="3"/>
      <charset val="128"/>
    </font>
    <font>
      <sz val="10"/>
      <name val=".VnTime"/>
      <family val="2"/>
    </font>
    <font>
      <sz val="10"/>
      <name val="Arial"/>
      <family val="2"/>
    </font>
    <font>
      <sz val="10"/>
      <name val="AngsanaUPC"/>
      <family val="1"/>
    </font>
    <font>
      <sz val="11"/>
      <name val=".VnArial"/>
      <family val="2"/>
    </font>
    <font>
      <sz val="12"/>
      <name val="???"/>
    </font>
    <font>
      <sz val="10"/>
      <name val="??"/>
      <family val="3"/>
      <charset val="129"/>
    </font>
    <font>
      <sz val="12"/>
      <name val="????"/>
      <family val="1"/>
      <charset val="136"/>
    </font>
    <font>
      <sz val="12"/>
      <name val="????"/>
      <charset val="136"/>
    </font>
    <font>
      <sz val="12"/>
      <name val="Courier"/>
      <family val="3"/>
    </font>
    <font>
      <sz val="12"/>
      <name val="|??¢¥¢¬¨Ï"/>
      <family val="1"/>
      <charset val="129"/>
    </font>
    <font>
      <sz val="14"/>
      <name val="뼻뮝"/>
      <family val="3"/>
      <charset val="129"/>
    </font>
    <font>
      <sz val="10"/>
      <name val="MS Sans Serif"/>
      <family val="2"/>
    </font>
    <font>
      <sz val="10"/>
      <name val="VNI-Times"/>
    </font>
    <font>
      <sz val="12"/>
      <name val="Arial"/>
      <family val="2"/>
    </font>
    <font>
      <sz val="10"/>
      <name val="Helv"/>
      <family val="2"/>
    </font>
    <font>
      <sz val="10"/>
      <name val="Helv"/>
      <charset val="204"/>
    </font>
    <font>
      <sz val="11"/>
      <name val="VNtimes New Roman"/>
      <family val="1"/>
    </font>
    <font>
      <sz val="10"/>
      <name val="VNtimes New Roman"/>
      <family val="1"/>
    </font>
    <font>
      <sz val="12"/>
      <name val="VNI-Palatin"/>
    </font>
    <font>
      <sz val="13"/>
      <name val=".VnTime"/>
      <family val="2"/>
    </font>
    <font>
      <sz val="12"/>
      <name val=".VnArial"/>
      <family val="2"/>
    </font>
    <font>
      <sz val="9"/>
      <name val="Arial"/>
      <family val="2"/>
    </font>
    <font>
      <sz val="11"/>
      <name val="‚l‚r ‚oƒSƒVƒbƒN"/>
      <family val="3"/>
      <charset val="128"/>
    </font>
    <font>
      <sz val="12"/>
      <name val="바탕체"/>
      <family val="1"/>
      <charset val="129"/>
    </font>
    <font>
      <sz val="11"/>
      <name val="–¾’©"/>
      <family val="1"/>
      <charset val="128"/>
    </font>
    <font>
      <sz val="14"/>
      <name val="Terminal"/>
      <family val="3"/>
      <charset val="128"/>
    </font>
    <font>
      <sz val="10"/>
      <name val="Times New Roman"/>
      <family val="1"/>
    </font>
    <font>
      <sz val="14"/>
      <name val="VnTime"/>
    </font>
    <font>
      <b/>
      <u/>
      <sz val="14"/>
      <color indexed="8"/>
      <name val=".VnBook-AntiquaH"/>
      <family val="2"/>
    </font>
    <font>
      <sz val="11"/>
      <name val=".VnTime"/>
      <family val="2"/>
    </font>
    <font>
      <sz val="16"/>
      <name val="VNarial"/>
      <family val="2"/>
    </font>
    <font>
      <b/>
      <sz val="10"/>
      <name val=".VnArial"/>
      <family val="2"/>
    </font>
    <font>
      <sz val="12"/>
      <name val="???"/>
      <family val="3"/>
    </font>
    <font>
      <sz val="12"/>
      <name val="바탕체"/>
      <family val="3"/>
    </font>
    <font>
      <b/>
      <i/>
      <sz val="10"/>
      <name val=".VnTimeH"/>
      <family val="2"/>
    </font>
    <font>
      <sz val="13"/>
      <name val="VNtimes new roman"/>
      <family val="2"/>
    </font>
    <font>
      <sz val="12"/>
      <color indexed="8"/>
      <name val="¹ÙÅÁÃ¼"/>
      <family val="1"/>
      <charset val="129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4"/>
      <name val=".VnTime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¹UAAA¼"/>
      <family val="3"/>
      <charset val="129"/>
    </font>
    <font>
      <sz val="9"/>
      <name val="Arial Narrow"/>
      <family val="2"/>
    </font>
    <font>
      <sz val="9"/>
      <name val="ＭＳ ゴシック"/>
      <family val="3"/>
      <charset val="128"/>
    </font>
    <font>
      <sz val="8"/>
      <name val="Times New Roman"/>
      <family val="1"/>
    </font>
    <font>
      <sz val="12"/>
      <name val="¹ÙÅÁÃ¼"/>
      <charset val="129"/>
    </font>
    <font>
      <sz val="12"/>
      <name val="Tms Rmn"/>
    </font>
    <font>
      <sz val="11"/>
      <name val="µ¸¿ò"/>
      <charset val="129"/>
    </font>
    <font>
      <sz val="12"/>
      <name val="System"/>
      <family val="1"/>
      <charset val="129"/>
    </font>
    <font>
      <sz val="11"/>
      <name val="µ¸¿ò"/>
    </font>
    <font>
      <sz val="10"/>
      <name val="±¼¸²A¼"/>
      <family val="3"/>
      <charset val="129"/>
    </font>
    <font>
      <sz val="12"/>
      <name val="¹ÙÅÁÃ¼"/>
      <family val="1"/>
      <charset val="129"/>
    </font>
    <font>
      <sz val="10"/>
      <name val="Helv"/>
    </font>
    <font>
      <b/>
      <sz val="10"/>
      <name val="Helv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sz val="10"/>
      <name val=".VnArial"/>
      <family val="2"/>
    </font>
    <font>
      <sz val="11"/>
      <name val="VNbook-Antiqua"/>
      <family val="2"/>
    </font>
    <font>
      <sz val="10"/>
      <name val="Arial"/>
      <family val="2"/>
      <charset val="163"/>
    </font>
    <font>
      <sz val="10"/>
      <name val="VNI-Aptima"/>
    </font>
    <font>
      <sz val="11"/>
      <name val="Tms Rmn"/>
    </font>
    <font>
      <sz val="10"/>
      <name val="MS Serif"/>
      <family val="1"/>
    </font>
    <font>
      <b/>
      <sz val="10"/>
      <name val="VNI-Helve-Condense"/>
    </font>
    <font>
      <sz val="11"/>
      <name val="VNcentury Gothic"/>
      <family val="2"/>
    </font>
    <font>
      <b/>
      <sz val="15"/>
      <name val="VNcentury Gothic"/>
      <family val="2"/>
    </font>
    <font>
      <sz val="12"/>
      <name val="SVNtimes new roman"/>
      <family val="2"/>
    </font>
    <font>
      <sz val="10"/>
      <name val="VNI-Helve-Condense"/>
    </font>
    <font>
      <sz val="10"/>
      <name val="SVNtimes new roman"/>
      <family val="2"/>
    </font>
    <font>
      <sz val="10"/>
      <color indexed="8"/>
      <name val="Arial"/>
      <family val="2"/>
    </font>
    <font>
      <sz val="10"/>
      <name val="Arial CE"/>
      <charset val="238"/>
    </font>
    <font>
      <i/>
      <sz val="10"/>
      <name val="Times New Roman"/>
      <family val="1"/>
    </font>
    <font>
      <b/>
      <sz val="11"/>
      <color indexed="8"/>
      <name val=".VnTime"/>
      <family val="2"/>
    </font>
    <font>
      <sz val="10"/>
      <color indexed="16"/>
      <name val="MS Serif"/>
      <family val="1"/>
    </font>
    <font>
      <b/>
      <sz val="16"/>
      <color indexed="16"/>
      <name val="VNbritannic"/>
      <family val="2"/>
    </font>
    <font>
      <b/>
      <sz val="18"/>
      <color indexed="12"/>
      <name val="VNbritannic"/>
      <family val="2"/>
    </font>
    <font>
      <b/>
      <sz val="18"/>
      <name val="VNnew Century Cond"/>
      <family val="2"/>
    </font>
    <font>
      <b/>
      <sz val="20"/>
      <color indexed="12"/>
      <name val="VNnew Century Cond"/>
      <family val="2"/>
    </font>
    <font>
      <b/>
      <sz val="16"/>
      <color indexed="12"/>
      <name val="VNlucida sans"/>
      <family val="2"/>
    </font>
    <font>
      <b/>
      <sz val="16"/>
      <name val="VNlucida sans"/>
      <family val="2"/>
    </font>
    <font>
      <b/>
      <sz val="18"/>
      <color indexed="10"/>
      <name val="VNnew Century Cond"/>
      <family val="2"/>
    </font>
    <font>
      <b/>
      <sz val="16"/>
      <color indexed="14"/>
      <name val="VNottawa"/>
      <family val="2"/>
    </font>
    <font>
      <sz val="8"/>
      <name val="Arial"/>
      <family val="2"/>
    </font>
    <font>
      <sz val="10"/>
      <name val=".VnArialH"/>
      <family val="2"/>
    </font>
    <font>
      <b/>
      <sz val="12"/>
      <name val=".VnBook-AntiquaH"/>
      <family val="2"/>
    </font>
    <font>
      <b/>
      <sz val="12"/>
      <color indexed="9"/>
      <name val="Tms Rmn"/>
    </font>
    <font>
      <b/>
      <sz val="12"/>
      <name val="Helv"/>
    </font>
    <font>
      <b/>
      <sz val="12"/>
      <name val="Arial"/>
      <family val="2"/>
    </font>
    <font>
      <b/>
      <sz val="15"/>
      <color indexed="62"/>
      <name val=".VnArial"/>
      <family val="2"/>
    </font>
    <font>
      <b/>
      <sz val="13"/>
      <color indexed="62"/>
      <name val=".VnArial"/>
      <family val="2"/>
    </font>
    <font>
      <b/>
      <sz val="18"/>
      <name val="Arial"/>
      <family val="2"/>
    </font>
    <font>
      <b/>
      <sz val="8"/>
      <name val="MS Sans Serif"/>
      <family val="2"/>
    </font>
    <font>
      <b/>
      <sz val="10"/>
      <name val=".VnTime"/>
      <family val="2"/>
    </font>
    <font>
      <sz val="10"/>
      <name val="vnTimesRoman"/>
    </font>
    <font>
      <b/>
      <sz val="14"/>
      <name val=".VnTimeH"/>
      <family val="2"/>
    </font>
    <font>
      <sz val="12"/>
      <name val="??"/>
      <family val="1"/>
      <charset val="129"/>
    </font>
    <font>
      <sz val="10"/>
      <name val=" "/>
      <family val="1"/>
      <charset val="136"/>
    </font>
    <font>
      <u/>
      <sz val="10"/>
      <color indexed="12"/>
      <name val=".VnTime"/>
      <family val="2"/>
    </font>
    <font>
      <u/>
      <sz val="12"/>
      <color indexed="12"/>
      <name val=".VnTime"/>
      <family val="2"/>
    </font>
    <font>
      <u/>
      <sz val="12"/>
      <color indexed="12"/>
      <name val="Arial"/>
      <family val="2"/>
    </font>
    <font>
      <b/>
      <sz val="11"/>
      <color indexed="56"/>
      <name val="VNI-Helve-Condense"/>
    </font>
    <font>
      <sz val="8"/>
      <name val="VNarial"/>
      <family val="2"/>
    </font>
    <font>
      <b/>
      <sz val="11"/>
      <name val="Helv"/>
    </font>
    <font>
      <sz val="7"/>
      <name val="Small Fonts"/>
      <family val="2"/>
    </font>
    <font>
      <b/>
      <sz val="12"/>
      <name val="VN-NTime"/>
    </font>
    <font>
      <sz val="11"/>
      <color theme="1"/>
      <name val="Calibri"/>
      <family val="2"/>
      <scheme val="minor"/>
    </font>
    <font>
      <sz val="12"/>
      <color indexed="8"/>
      <name val=".VnArial"/>
      <family val="2"/>
    </font>
    <font>
      <sz val="10"/>
      <name val="VNlucida sans"/>
      <family val="2"/>
    </font>
    <font>
      <b/>
      <sz val="11"/>
      <name val="Arial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2"/>
      <name val="Times New Roman"/>
      <family val="1"/>
    </font>
    <font>
      <sz val="11"/>
      <name val="3C_Times_T"/>
    </font>
    <font>
      <b/>
      <sz val="18"/>
      <color indexed="8"/>
      <name val="Cambria"/>
      <family val="1"/>
    </font>
    <font>
      <sz val="8"/>
      <name val="MS Sans Serif"/>
      <family val="2"/>
    </font>
    <font>
      <b/>
      <sz val="10.5"/>
      <name val=".VnAvantH"/>
      <family val="2"/>
    </font>
    <font>
      <sz val="10"/>
      <name val="3C_Times_T"/>
    </font>
    <font>
      <sz val="11"/>
      <color indexed="32"/>
      <name val="VNI-Times"/>
    </font>
    <font>
      <b/>
      <sz val="8"/>
      <color indexed="8"/>
      <name val="Helv"/>
    </font>
    <font>
      <sz val="10"/>
      <name val="Symbol"/>
      <family val="1"/>
      <charset val="2"/>
    </font>
    <font>
      <b/>
      <sz val="10"/>
      <name val="VNI-Univer"/>
    </font>
    <font>
      <sz val="13"/>
      <name val="VNI-Times"/>
    </font>
    <font>
      <sz val="10"/>
      <name val=".VnBook-Antiqua"/>
      <family val="2"/>
    </font>
    <font>
      <sz val="8"/>
      <name val=".VnHelvetIns"/>
      <family val="2"/>
    </font>
    <font>
      <sz val="12"/>
      <name val="VNTime"/>
    </font>
    <font>
      <sz val="11"/>
      <name val=".VnAvant"/>
      <family val="2"/>
    </font>
    <font>
      <b/>
      <sz val="13"/>
      <color indexed="8"/>
      <name val=".VnTimeH"/>
      <family val="2"/>
    </font>
    <font>
      <sz val="9.5"/>
      <name val=".VnBlackH"/>
      <family val="2"/>
    </font>
    <font>
      <b/>
      <sz val="10"/>
      <name val=".VnBahamasBH"/>
      <family val="2"/>
    </font>
    <font>
      <b/>
      <sz val="11"/>
      <name val=".VnArialH"/>
      <family val="2"/>
    </font>
    <font>
      <b/>
      <sz val="10"/>
      <name val=".VnArialH"/>
      <family val="2"/>
    </font>
    <font>
      <b/>
      <sz val="12"/>
      <color indexed="8"/>
      <name val=".VnArial"/>
      <family val="2"/>
    </font>
    <font>
      <sz val="10"/>
      <name val=".VnAvant"/>
      <family val="2"/>
    </font>
    <font>
      <sz val="10"/>
      <color indexed="12"/>
      <name val="Arial"/>
      <family val="2"/>
    </font>
    <font>
      <sz val="9"/>
      <name val="VNswitzerlandCondensed"/>
      <family val="2"/>
    </font>
    <font>
      <sz val="10"/>
      <color indexed="8"/>
      <name val="MS Sans Serif"/>
      <family val="2"/>
    </font>
    <font>
      <sz val="14"/>
      <name val="VnTime"/>
      <family val="2"/>
    </font>
    <font>
      <sz val="8"/>
      <name val=".VnTime"/>
      <family val="2"/>
    </font>
    <font>
      <b/>
      <sz val="8"/>
      <name val="VN Helvetica"/>
    </font>
    <font>
      <b/>
      <sz val="12"/>
      <name val=".VnTime"/>
      <family val="2"/>
    </font>
    <font>
      <b/>
      <sz val="10"/>
      <name val="VN AvantGBook"/>
    </font>
    <font>
      <b/>
      <sz val="10"/>
      <name val="VN Helvetica"/>
    </font>
    <font>
      <b/>
      <sz val="16"/>
      <name val=".VnTime"/>
      <family val="2"/>
    </font>
    <font>
      <sz val="10"/>
      <name val="VN Helvetica"/>
    </font>
    <font>
      <sz val="9"/>
      <name val=".vntime"/>
      <family val="2"/>
    </font>
    <font>
      <b/>
      <i/>
      <sz val="12"/>
      <name val=".VnTime"/>
      <family val="2"/>
    </font>
    <font>
      <sz val="14"/>
      <name val=".VnArial"/>
      <family val="2"/>
    </font>
    <font>
      <sz val="16"/>
      <name val="AngsanaUPC"/>
      <family val="3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明朝"/>
      <family val="1"/>
      <charset val="128"/>
    </font>
    <font>
      <sz val="11"/>
      <color theme="1"/>
      <name val="Times New Roman"/>
      <family val="1"/>
    </font>
    <font>
      <b/>
      <sz val="11"/>
      <color theme="9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64"/>
      </patternFill>
    </fill>
    <fill>
      <patternFill patternType="lightUp">
        <fgColor indexed="9"/>
        <bgColor indexed="27"/>
      </patternFill>
    </fill>
    <fill>
      <patternFill patternType="lightUp">
        <fgColor indexed="9"/>
        <bgColor indexed="26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ck">
        <color indexed="12"/>
      </left>
      <right/>
      <top style="thick">
        <color indexed="12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</borders>
  <cellStyleXfs count="3277">
    <xf numFmtId="0" fontId="0" fillId="0" borderId="0"/>
    <xf numFmtId="0" fontId="3" fillId="0" borderId="0"/>
    <xf numFmtId="166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3" fontId="16" fillId="0" borderId="4"/>
    <xf numFmtId="3" fontId="17" fillId="0" borderId="1"/>
    <xf numFmtId="0" fontId="18" fillId="0" borderId="0"/>
    <xf numFmtId="168" fontId="19" fillId="0" borderId="5">
      <alignment horizontal="center"/>
      <protection hidden="1"/>
    </xf>
    <xf numFmtId="38" fontId="20" fillId="0" borderId="0" applyFont="0" applyFill="0" applyBorder="0" applyAlignment="0" applyProtection="0"/>
    <xf numFmtId="0" fontId="21" fillId="0" borderId="0"/>
    <xf numFmtId="169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170" fontId="22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2" fontId="24" fillId="0" borderId="0" applyFont="0" applyFill="0" applyBorder="0" applyAlignment="0" applyProtection="0"/>
    <xf numFmtId="172" fontId="24" fillId="0" borderId="0" applyFont="0" applyFill="0" applyBorder="0" applyAlignment="0" applyProtection="0"/>
    <xf numFmtId="172" fontId="24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5" fillId="0" borderId="0"/>
    <xf numFmtId="173" fontId="23" fillId="0" borderId="0" applyFont="0" applyFill="0" applyBorder="0" applyAlignment="0" applyProtection="0"/>
    <xf numFmtId="0" fontId="26" fillId="0" borderId="6"/>
    <xf numFmtId="174" fontId="23" fillId="0" borderId="0" applyFont="0" applyFill="0" applyBorder="0" applyAlignment="0" applyProtection="0"/>
    <xf numFmtId="175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6" fontId="29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0" fillId="0" borderId="0"/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/>
    <xf numFmtId="0" fontId="32" fillId="0" borderId="0"/>
    <xf numFmtId="0" fontId="21" fillId="0" borderId="0" applyNumberFormat="0" applyFill="0" applyBorder="0" applyAlignment="0" applyProtection="0"/>
    <xf numFmtId="177" fontId="14" fillId="0" borderId="0" applyFont="0" applyFill="0" applyBorder="0" applyAlignment="0" applyProtection="0"/>
    <xf numFmtId="0" fontId="21" fillId="0" borderId="0" applyNumberForma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42" fontId="33" fillId="0" borderId="0" applyFont="0" applyFill="0" applyBorder="0" applyAlignment="0" applyProtection="0"/>
    <xf numFmtId="0" fontId="34" fillId="0" borderId="0"/>
    <xf numFmtId="180" fontId="33" fillId="0" borderId="0" applyFont="0" applyFill="0" applyBorder="0" applyAlignment="0" applyProtection="0"/>
    <xf numFmtId="0" fontId="35" fillId="0" borderId="0"/>
    <xf numFmtId="166" fontId="13" fillId="0" borderId="0" applyFont="0" applyFill="0" applyBorder="0" applyAlignment="0" applyProtection="0"/>
    <xf numFmtId="181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6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1" fillId="0" borderId="0" applyNumberForma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66" fontId="38" fillId="0" borderId="0" applyFont="0" applyFill="0" applyBorder="0" applyAlignment="0" applyProtection="0"/>
    <xf numFmtId="182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42" fontId="33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0"/>
    <xf numFmtId="0" fontId="21" fillId="0" borderId="0" applyNumberFormat="0" applyFill="0" applyBorder="0" applyAlignment="0" applyProtection="0"/>
    <xf numFmtId="0" fontId="35" fillId="0" borderId="0"/>
    <xf numFmtId="0" fontId="21" fillId="0" borderId="0" applyNumberFormat="0" applyFill="0" applyBorder="0" applyAlignment="0" applyProtection="0"/>
    <xf numFmtId="42" fontId="33" fillId="0" borderId="0" applyFont="0" applyFill="0" applyBorder="0" applyAlignment="0" applyProtection="0"/>
    <xf numFmtId="166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76" fontId="21" fillId="0" borderId="0" applyFont="0" applyFill="0" applyBorder="0" applyAlignment="0" applyProtection="0"/>
    <xf numFmtId="183" fontId="13" fillId="0" borderId="0" applyFont="0" applyFill="0" applyBorder="0" applyAlignment="0" applyProtection="0"/>
    <xf numFmtId="184" fontId="14" fillId="0" borderId="0" applyFont="0" applyFill="0" applyBorder="0" applyAlignment="0" applyProtection="0"/>
    <xf numFmtId="185" fontId="33" fillId="0" borderId="0" applyFont="0" applyFill="0" applyBorder="0" applyAlignment="0" applyProtection="0"/>
    <xf numFmtId="186" fontId="15" fillId="0" borderId="0" applyFont="0" applyFill="0" applyBorder="0" applyAlignment="0" applyProtection="0"/>
    <xf numFmtId="185" fontId="33" fillId="0" borderId="0" applyFont="0" applyFill="0" applyBorder="0" applyAlignment="0" applyProtection="0"/>
    <xf numFmtId="176" fontId="21" fillId="0" borderId="0" applyFont="0" applyFill="0" applyBorder="0" applyAlignment="0" applyProtection="0"/>
    <xf numFmtId="186" fontId="22" fillId="0" borderId="0" applyFont="0" applyFill="0" applyBorder="0" applyAlignment="0" applyProtection="0"/>
    <xf numFmtId="185" fontId="33" fillId="0" borderId="0" applyFont="0" applyFill="0" applyBorder="0" applyAlignment="0" applyProtection="0"/>
    <xf numFmtId="167" fontId="15" fillId="0" borderId="0" applyFont="0" applyFill="0" applyBorder="0" applyAlignment="0" applyProtection="0"/>
    <xf numFmtId="187" fontId="14" fillId="0" borderId="0" applyFont="0" applyFill="0" applyBorder="0" applyAlignment="0" applyProtection="0"/>
    <xf numFmtId="176" fontId="13" fillId="0" borderId="0" applyFont="0" applyFill="0" applyBorder="0" applyAlignment="0" applyProtection="0"/>
    <xf numFmtId="188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89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89" fontId="14" fillId="0" borderId="0" applyFont="0" applyFill="0" applyBorder="0" applyAlignment="0" applyProtection="0"/>
    <xf numFmtId="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93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73" fontId="33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4" fontId="39" fillId="0" borderId="0" applyFont="0" applyFill="0" applyBorder="0" applyAlignment="0" applyProtection="0"/>
    <xf numFmtId="194" fontId="39" fillId="0" borderId="0" applyFont="0" applyFill="0" applyBorder="0" applyAlignment="0" applyProtection="0"/>
    <xf numFmtId="191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43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43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2" fontId="14" fillId="0" borderId="0" applyFont="0" applyFill="0" applyBorder="0" applyAlignment="0" applyProtection="0"/>
    <xf numFmtId="190" fontId="33" fillId="0" borderId="0" applyFont="0" applyFill="0" applyBorder="0" applyAlignment="0" applyProtection="0"/>
    <xf numFmtId="192" fontId="14" fillId="0" borderId="0" applyFont="0" applyFill="0" applyBorder="0" applyAlignment="0" applyProtection="0"/>
    <xf numFmtId="19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93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95" fontId="33" fillId="0" borderId="0" applyFont="0" applyFill="0" applyBorder="0" applyAlignment="0" applyProtection="0"/>
    <xf numFmtId="186" fontId="37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14" fillId="0" borderId="0" applyFont="0" applyFill="0" applyBorder="0" applyAlignment="0" applyProtection="0"/>
    <xf numFmtId="198" fontId="33" fillId="0" borderId="0" applyFont="0" applyFill="0" applyBorder="0" applyAlignment="0" applyProtection="0"/>
    <xf numFmtId="194" fontId="14" fillId="0" borderId="0" applyFont="0" applyFill="0" applyBorder="0" applyAlignment="0" applyProtection="0"/>
    <xf numFmtId="176" fontId="15" fillId="0" borderId="0" applyFont="0" applyFill="0" applyBorder="0" applyAlignment="0" applyProtection="0"/>
    <xf numFmtId="198" fontId="33" fillId="0" borderId="0" applyFont="0" applyFill="0" applyBorder="0" applyAlignment="0" applyProtection="0"/>
    <xf numFmtId="194" fontId="14" fillId="0" borderId="0" applyFont="0" applyFill="0" applyBorder="0" applyAlignment="0" applyProtection="0"/>
    <xf numFmtId="186" fontId="37" fillId="0" borderId="0" applyFont="0" applyFill="0" applyBorder="0" applyAlignment="0" applyProtection="0"/>
    <xf numFmtId="189" fontId="22" fillId="0" borderId="0" applyFont="0" applyFill="0" applyBorder="0" applyAlignment="0" applyProtection="0"/>
    <xf numFmtId="198" fontId="33" fillId="0" borderId="0" applyFont="0" applyFill="0" applyBorder="0" applyAlignment="0" applyProtection="0"/>
    <xf numFmtId="175" fontId="15" fillId="0" borderId="0" applyFont="0" applyFill="0" applyBorder="0" applyAlignment="0" applyProtection="0"/>
    <xf numFmtId="194" fontId="14" fillId="0" borderId="0" applyFont="0" applyFill="0" applyBorder="0" applyAlignment="0" applyProtection="0"/>
    <xf numFmtId="199" fontId="21" fillId="0" borderId="0" applyFont="0" applyFill="0" applyBorder="0" applyAlignment="0" applyProtection="0"/>
    <xf numFmtId="200" fontId="40" fillId="0" borderId="0" applyFont="0" applyFill="0" applyBorder="0" applyAlignment="0" applyProtection="0"/>
    <xf numFmtId="195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2" fontId="14" fillId="0" borderId="0" applyFont="0" applyFill="0" applyBorder="0" applyAlignment="0" applyProtection="0"/>
    <xf numFmtId="195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75" fontId="13" fillId="0" borderId="0" applyFont="0" applyFill="0" applyBorder="0" applyAlignment="0" applyProtection="0"/>
    <xf numFmtId="42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79" fontId="13" fillId="0" borderId="0" applyFont="0" applyFill="0" applyBorder="0" applyAlignment="0" applyProtection="0"/>
    <xf numFmtId="175" fontId="37" fillId="0" borderId="0" applyFont="0" applyFill="0" applyBorder="0" applyAlignment="0" applyProtection="0"/>
    <xf numFmtId="166" fontId="38" fillId="0" borderId="0" applyFont="0" applyFill="0" applyBorder="0" applyAlignment="0" applyProtection="0"/>
    <xf numFmtId="181" fontId="33" fillId="0" borderId="0" applyFont="0" applyFill="0" applyBorder="0" applyAlignment="0" applyProtection="0"/>
    <xf numFmtId="42" fontId="33" fillId="0" borderId="0" applyFont="0" applyFill="0" applyBorder="0" applyAlignment="0" applyProtection="0"/>
    <xf numFmtId="42" fontId="33" fillId="0" borderId="0" applyFont="0" applyFill="0" applyBorder="0" applyAlignment="0" applyProtection="0"/>
    <xf numFmtId="42" fontId="33" fillId="0" borderId="0" applyFont="0" applyFill="0" applyBorder="0" applyAlignment="0" applyProtection="0"/>
    <xf numFmtId="166" fontId="38" fillId="0" borderId="0" applyFont="0" applyFill="0" applyBorder="0" applyAlignment="0" applyProtection="0"/>
    <xf numFmtId="175" fontId="37" fillId="0" borderId="0" applyFont="0" applyFill="0" applyBorder="0" applyAlignment="0" applyProtection="0"/>
    <xf numFmtId="42" fontId="33" fillId="0" borderId="0" applyFont="0" applyFill="0" applyBorder="0" applyAlignment="0" applyProtection="0"/>
    <xf numFmtId="175" fontId="37" fillId="0" borderId="0" applyFont="0" applyFill="0" applyBorder="0" applyAlignment="0" applyProtection="0"/>
    <xf numFmtId="166" fontId="38" fillId="0" borderId="0" applyFont="0" applyFill="0" applyBorder="0" applyAlignment="0" applyProtection="0"/>
    <xf numFmtId="182" fontId="32" fillId="0" borderId="0" applyFont="0" applyFill="0" applyBorder="0" applyAlignment="0" applyProtection="0"/>
    <xf numFmtId="201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33" fillId="0" borderId="0" applyFont="0" applyFill="0" applyBorder="0" applyAlignment="0" applyProtection="0"/>
    <xf numFmtId="202" fontId="14" fillId="0" borderId="0" applyFont="0" applyFill="0" applyBorder="0" applyAlignment="0" applyProtection="0"/>
    <xf numFmtId="203" fontId="33" fillId="0" borderId="0" applyFont="0" applyFill="0" applyBorder="0" applyAlignment="0" applyProtection="0"/>
    <xf numFmtId="204" fontId="15" fillId="0" borderId="0" applyFont="0" applyFill="0" applyBorder="0" applyAlignment="0" applyProtection="0"/>
    <xf numFmtId="203" fontId="33" fillId="0" borderId="0" applyFont="0" applyFill="0" applyBorder="0" applyAlignment="0" applyProtection="0"/>
    <xf numFmtId="203" fontId="33" fillId="0" borderId="0" applyFont="0" applyFill="0" applyBorder="0" applyAlignment="0" applyProtection="0"/>
    <xf numFmtId="192" fontId="15" fillId="0" borderId="0" applyFont="0" applyFill="0" applyBorder="0" applyAlignment="0" applyProtection="0"/>
    <xf numFmtId="179" fontId="33" fillId="0" borderId="0" applyFont="0" applyFill="0" applyBorder="0" applyAlignment="0" applyProtection="0"/>
    <xf numFmtId="205" fontId="33" fillId="0" borderId="0" applyFont="0" applyFill="0" applyBorder="0" applyAlignment="0" applyProtection="0"/>
    <xf numFmtId="175" fontId="21" fillId="0" borderId="0" applyFont="0" applyFill="0" applyBorder="0" applyAlignment="0" applyProtection="0"/>
    <xf numFmtId="206" fontId="33" fillId="0" borderId="0" applyFont="0" applyFill="0" applyBorder="0" applyAlignment="0" applyProtection="0"/>
    <xf numFmtId="182" fontId="14" fillId="0" borderId="0" applyFont="0" applyFill="0" applyBorder="0" applyAlignment="0" applyProtection="0"/>
    <xf numFmtId="207" fontId="33" fillId="0" borderId="0" applyFont="0" applyFill="0" applyBorder="0" applyAlignment="0" applyProtection="0"/>
    <xf numFmtId="175" fontId="15" fillId="0" borderId="0" applyFont="0" applyFill="0" applyBorder="0" applyAlignment="0" applyProtection="0"/>
    <xf numFmtId="207" fontId="33" fillId="0" borderId="0" applyFont="0" applyFill="0" applyBorder="0" applyAlignment="0" applyProtection="0"/>
    <xf numFmtId="175" fontId="21" fillId="0" borderId="0" applyFont="0" applyFill="0" applyBorder="0" applyAlignment="0" applyProtection="0"/>
    <xf numFmtId="197" fontId="22" fillId="0" borderId="0" applyFont="0" applyFill="0" applyBorder="0" applyAlignment="0" applyProtection="0"/>
    <xf numFmtId="207" fontId="33" fillId="0" borderId="0" applyFont="0" applyFill="0" applyBorder="0" applyAlignment="0" applyProtection="0"/>
    <xf numFmtId="204" fontId="15" fillId="0" borderId="0" applyFont="0" applyFill="0" applyBorder="0" applyAlignment="0" applyProtection="0"/>
    <xf numFmtId="208" fontId="32" fillId="0" borderId="0" applyFont="0" applyFill="0" applyBorder="0" applyAlignment="0" applyProtection="0"/>
    <xf numFmtId="208" fontId="40" fillId="0" borderId="0" applyFont="0" applyFill="0" applyBorder="0" applyAlignment="0" applyProtection="0"/>
    <xf numFmtId="205" fontId="33" fillId="0" borderId="0" applyFont="0" applyFill="0" applyBorder="0" applyAlignment="0" applyProtection="0"/>
    <xf numFmtId="175" fontId="37" fillId="0" borderId="0" applyFont="0" applyFill="0" applyBorder="0" applyAlignment="0" applyProtection="0"/>
    <xf numFmtId="205" fontId="33" fillId="0" borderId="0" applyFont="0" applyFill="0" applyBorder="0" applyAlignment="0" applyProtection="0"/>
    <xf numFmtId="182" fontId="32" fillId="0" borderId="0" applyFont="0" applyFill="0" applyBorder="0" applyAlignment="0" applyProtection="0"/>
    <xf numFmtId="188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89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89" fontId="14" fillId="0" borderId="0" applyFont="0" applyFill="0" applyBorder="0" applyAlignment="0" applyProtection="0"/>
    <xf numFmtId="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93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73" fontId="33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4" fontId="39" fillId="0" borderId="0" applyFont="0" applyFill="0" applyBorder="0" applyAlignment="0" applyProtection="0"/>
    <xf numFmtId="194" fontId="39" fillId="0" borderId="0" applyFont="0" applyFill="0" applyBorder="0" applyAlignment="0" applyProtection="0"/>
    <xf numFmtId="191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43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43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2" fontId="14" fillId="0" borderId="0" applyFont="0" applyFill="0" applyBorder="0" applyAlignment="0" applyProtection="0"/>
    <xf numFmtId="190" fontId="33" fillId="0" borderId="0" applyFont="0" applyFill="0" applyBorder="0" applyAlignment="0" applyProtection="0"/>
    <xf numFmtId="192" fontId="14" fillId="0" borderId="0" applyFont="0" applyFill="0" applyBorder="0" applyAlignment="0" applyProtection="0"/>
    <xf numFmtId="19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93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95" fontId="33" fillId="0" borderId="0" applyFont="0" applyFill="0" applyBorder="0" applyAlignment="0" applyProtection="0"/>
    <xf numFmtId="186" fontId="37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14" fillId="0" borderId="0" applyFont="0" applyFill="0" applyBorder="0" applyAlignment="0" applyProtection="0"/>
    <xf numFmtId="198" fontId="33" fillId="0" borderId="0" applyFont="0" applyFill="0" applyBorder="0" applyAlignment="0" applyProtection="0"/>
    <xf numFmtId="194" fontId="14" fillId="0" borderId="0" applyFont="0" applyFill="0" applyBorder="0" applyAlignment="0" applyProtection="0"/>
    <xf numFmtId="176" fontId="15" fillId="0" borderId="0" applyFont="0" applyFill="0" applyBorder="0" applyAlignment="0" applyProtection="0"/>
    <xf numFmtId="198" fontId="33" fillId="0" borderId="0" applyFont="0" applyFill="0" applyBorder="0" applyAlignment="0" applyProtection="0"/>
    <xf numFmtId="194" fontId="14" fillId="0" borderId="0" applyFont="0" applyFill="0" applyBorder="0" applyAlignment="0" applyProtection="0"/>
    <xf numFmtId="186" fontId="37" fillId="0" borderId="0" applyFont="0" applyFill="0" applyBorder="0" applyAlignment="0" applyProtection="0"/>
    <xf numFmtId="189" fontId="22" fillId="0" borderId="0" applyFont="0" applyFill="0" applyBorder="0" applyAlignment="0" applyProtection="0"/>
    <xf numFmtId="198" fontId="33" fillId="0" borderId="0" applyFont="0" applyFill="0" applyBorder="0" applyAlignment="0" applyProtection="0"/>
    <xf numFmtId="175" fontId="15" fillId="0" borderId="0" applyFont="0" applyFill="0" applyBorder="0" applyAlignment="0" applyProtection="0"/>
    <xf numFmtId="194" fontId="14" fillId="0" borderId="0" applyFont="0" applyFill="0" applyBorder="0" applyAlignment="0" applyProtection="0"/>
    <xf numFmtId="199" fontId="21" fillId="0" borderId="0" applyFont="0" applyFill="0" applyBorder="0" applyAlignment="0" applyProtection="0"/>
    <xf numFmtId="200" fontId="40" fillId="0" borderId="0" applyFont="0" applyFill="0" applyBorder="0" applyAlignment="0" applyProtection="0"/>
    <xf numFmtId="195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76" fontId="13" fillId="0" borderId="0" applyFont="0" applyFill="0" applyBorder="0" applyAlignment="0" applyProtection="0"/>
    <xf numFmtId="188" fontId="33" fillId="0" borderId="0" applyFont="0" applyFill="0" applyBorder="0" applyAlignment="0" applyProtection="0"/>
    <xf numFmtId="192" fontId="14" fillId="0" borderId="0" applyFont="0" applyFill="0" applyBorder="0" applyAlignment="0" applyProtection="0"/>
    <xf numFmtId="195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210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210" fontId="14" fillId="0" borderId="0" applyFont="0" applyFill="0" applyBorder="0" applyAlignment="0" applyProtection="0"/>
    <xf numFmtId="177" fontId="13" fillId="0" borderId="0" applyFont="0" applyFill="0" applyBorder="0" applyAlignment="0" applyProtection="0"/>
    <xf numFmtId="209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177" fontId="1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185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174" fontId="33" fillId="0" borderId="0" applyFont="0" applyFill="0" applyBorder="0" applyAlignment="0" applyProtection="0"/>
    <xf numFmtId="210" fontId="14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13" fontId="39" fillId="0" borderId="0" applyFont="0" applyFill="0" applyBorder="0" applyAlignment="0" applyProtection="0"/>
    <xf numFmtId="214" fontId="14" fillId="0" borderId="0" applyFont="0" applyFill="0" applyBorder="0" applyAlignment="0" applyProtection="0"/>
    <xf numFmtId="213" fontId="39" fillId="0" borderId="0" applyFont="0" applyFill="0" applyBorder="0" applyAlignment="0" applyProtection="0"/>
    <xf numFmtId="214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177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41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41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02" fontId="14" fillId="0" borderId="0" applyFont="0" applyFill="0" applyBorder="0" applyAlignment="0" applyProtection="0"/>
    <xf numFmtId="177" fontId="33" fillId="0" borderId="0" applyFont="0" applyFill="0" applyBorder="0" applyAlignment="0" applyProtection="0"/>
    <xf numFmtId="202" fontId="14" fillId="0" borderId="0" applyFont="0" applyFill="0" applyBorder="0" applyAlignment="0" applyProtection="0"/>
    <xf numFmtId="177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08" fontId="37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14" fillId="0" borderId="0" applyFont="0" applyFill="0" applyBorder="0" applyAlignment="0" applyProtection="0"/>
    <xf numFmtId="217" fontId="33" fillId="0" borderId="0" applyFont="0" applyFill="0" applyBorder="0" applyAlignment="0" applyProtection="0"/>
    <xf numFmtId="167" fontId="15" fillId="0" borderId="0" applyFont="0" applyFill="0" applyBorder="0" applyAlignment="0" applyProtection="0"/>
    <xf numFmtId="217" fontId="33" fillId="0" borderId="0" applyFont="0" applyFill="0" applyBorder="0" applyAlignment="0" applyProtection="0"/>
    <xf numFmtId="208" fontId="37" fillId="0" borderId="0" applyFont="0" applyFill="0" applyBorder="0" applyAlignment="0" applyProtection="0"/>
    <xf numFmtId="218" fontId="22" fillId="0" borderId="0" applyFont="0" applyFill="0" applyBorder="0" applyAlignment="0" applyProtection="0"/>
    <xf numFmtId="217" fontId="33" fillId="0" borderId="0" applyFont="0" applyFill="0" applyBorder="0" applyAlignment="0" applyProtection="0"/>
    <xf numFmtId="166" fontId="15" fillId="0" borderId="0" applyFont="0" applyFill="0" applyBorder="0" applyAlignment="0" applyProtection="0"/>
    <xf numFmtId="176" fontId="21" fillId="0" borderId="0" applyFont="0" applyFill="0" applyBorder="0" applyAlignment="0" applyProtection="0"/>
    <xf numFmtId="219" fontId="40" fillId="0" borderId="0" applyFont="0" applyFill="0" applyBorder="0" applyAlignment="0" applyProtection="0"/>
    <xf numFmtId="211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02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180" fontId="33" fillId="0" borderId="0" applyFont="0" applyFill="0" applyBorder="0" applyAlignment="0" applyProtection="0"/>
    <xf numFmtId="179" fontId="13" fillId="0" borderId="0" applyFont="0" applyFill="0" applyBorder="0" applyAlignment="0" applyProtection="0"/>
    <xf numFmtId="175" fontId="37" fillId="0" borderId="0" applyFont="0" applyFill="0" applyBorder="0" applyAlignment="0" applyProtection="0"/>
    <xf numFmtId="166" fontId="38" fillId="0" borderId="0" applyFont="0" applyFill="0" applyBorder="0" applyAlignment="0" applyProtection="0"/>
    <xf numFmtId="181" fontId="33" fillId="0" borderId="0" applyFont="0" applyFill="0" applyBorder="0" applyAlignment="0" applyProtection="0"/>
    <xf numFmtId="42" fontId="33" fillId="0" borderId="0" applyFont="0" applyFill="0" applyBorder="0" applyAlignment="0" applyProtection="0"/>
    <xf numFmtId="42" fontId="33" fillId="0" borderId="0" applyFont="0" applyFill="0" applyBorder="0" applyAlignment="0" applyProtection="0"/>
    <xf numFmtId="42" fontId="33" fillId="0" borderId="0" applyFont="0" applyFill="0" applyBorder="0" applyAlignment="0" applyProtection="0"/>
    <xf numFmtId="166" fontId="38" fillId="0" borderId="0" applyFont="0" applyFill="0" applyBorder="0" applyAlignment="0" applyProtection="0"/>
    <xf numFmtId="175" fontId="37" fillId="0" borderId="0" applyFont="0" applyFill="0" applyBorder="0" applyAlignment="0" applyProtection="0"/>
    <xf numFmtId="42" fontId="33" fillId="0" borderId="0" applyFont="0" applyFill="0" applyBorder="0" applyAlignment="0" applyProtection="0"/>
    <xf numFmtId="175" fontId="37" fillId="0" borderId="0" applyFont="0" applyFill="0" applyBorder="0" applyAlignment="0" applyProtection="0"/>
    <xf numFmtId="166" fontId="38" fillId="0" borderId="0" applyFont="0" applyFill="0" applyBorder="0" applyAlignment="0" applyProtection="0"/>
    <xf numFmtId="182" fontId="32" fillId="0" borderId="0" applyFont="0" applyFill="0" applyBorder="0" applyAlignment="0" applyProtection="0"/>
    <xf numFmtId="201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33" fillId="0" borderId="0" applyFont="0" applyFill="0" applyBorder="0" applyAlignment="0" applyProtection="0"/>
    <xf numFmtId="202" fontId="14" fillId="0" borderId="0" applyFont="0" applyFill="0" applyBorder="0" applyAlignment="0" applyProtection="0"/>
    <xf numFmtId="203" fontId="33" fillId="0" borderId="0" applyFont="0" applyFill="0" applyBorder="0" applyAlignment="0" applyProtection="0"/>
    <xf numFmtId="204" fontId="15" fillId="0" borderId="0" applyFont="0" applyFill="0" applyBorder="0" applyAlignment="0" applyProtection="0"/>
    <xf numFmtId="203" fontId="33" fillId="0" borderId="0" applyFont="0" applyFill="0" applyBorder="0" applyAlignment="0" applyProtection="0"/>
    <xf numFmtId="203" fontId="33" fillId="0" borderId="0" applyFont="0" applyFill="0" applyBorder="0" applyAlignment="0" applyProtection="0"/>
    <xf numFmtId="192" fontId="15" fillId="0" borderId="0" applyFont="0" applyFill="0" applyBorder="0" applyAlignment="0" applyProtection="0"/>
    <xf numFmtId="179" fontId="33" fillId="0" borderId="0" applyFont="0" applyFill="0" applyBorder="0" applyAlignment="0" applyProtection="0"/>
    <xf numFmtId="205" fontId="33" fillId="0" borderId="0" applyFont="0" applyFill="0" applyBorder="0" applyAlignment="0" applyProtection="0"/>
    <xf numFmtId="175" fontId="21" fillId="0" borderId="0" applyFont="0" applyFill="0" applyBorder="0" applyAlignment="0" applyProtection="0"/>
    <xf numFmtId="206" fontId="33" fillId="0" borderId="0" applyFont="0" applyFill="0" applyBorder="0" applyAlignment="0" applyProtection="0"/>
    <xf numFmtId="182" fontId="14" fillId="0" borderId="0" applyFont="0" applyFill="0" applyBorder="0" applyAlignment="0" applyProtection="0"/>
    <xf numFmtId="207" fontId="33" fillId="0" borderId="0" applyFont="0" applyFill="0" applyBorder="0" applyAlignment="0" applyProtection="0"/>
    <xf numFmtId="175" fontId="15" fillId="0" borderId="0" applyFont="0" applyFill="0" applyBorder="0" applyAlignment="0" applyProtection="0"/>
    <xf numFmtId="207" fontId="33" fillId="0" borderId="0" applyFont="0" applyFill="0" applyBorder="0" applyAlignment="0" applyProtection="0"/>
    <xf numFmtId="175" fontId="21" fillId="0" borderId="0" applyFont="0" applyFill="0" applyBorder="0" applyAlignment="0" applyProtection="0"/>
    <xf numFmtId="197" fontId="22" fillId="0" borderId="0" applyFont="0" applyFill="0" applyBorder="0" applyAlignment="0" applyProtection="0"/>
    <xf numFmtId="207" fontId="33" fillId="0" borderId="0" applyFont="0" applyFill="0" applyBorder="0" applyAlignment="0" applyProtection="0"/>
    <xf numFmtId="204" fontId="15" fillId="0" borderId="0" applyFont="0" applyFill="0" applyBorder="0" applyAlignment="0" applyProtection="0"/>
    <xf numFmtId="208" fontId="32" fillId="0" borderId="0" applyFont="0" applyFill="0" applyBorder="0" applyAlignment="0" applyProtection="0"/>
    <xf numFmtId="208" fontId="40" fillId="0" borderId="0" applyFont="0" applyFill="0" applyBorder="0" applyAlignment="0" applyProtection="0"/>
    <xf numFmtId="205" fontId="3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37" fillId="0" borderId="0" applyFont="0" applyFill="0" applyBorder="0" applyAlignment="0" applyProtection="0"/>
    <xf numFmtId="205" fontId="33" fillId="0" borderId="0" applyFont="0" applyFill="0" applyBorder="0" applyAlignment="0" applyProtection="0"/>
    <xf numFmtId="182" fontId="32" fillId="0" borderId="0" applyFont="0" applyFill="0" applyBorder="0" applyAlignment="0" applyProtection="0"/>
    <xf numFmtId="176" fontId="13" fillId="0" borderId="0" applyFont="0" applyFill="0" applyBorder="0" applyAlignment="0" applyProtection="0"/>
    <xf numFmtId="209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210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210" fontId="14" fillId="0" borderId="0" applyFont="0" applyFill="0" applyBorder="0" applyAlignment="0" applyProtection="0"/>
    <xf numFmtId="177" fontId="13" fillId="0" borderId="0" applyFont="0" applyFill="0" applyBorder="0" applyAlignment="0" applyProtection="0"/>
    <xf numFmtId="209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177" fontId="1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185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174" fontId="33" fillId="0" borderId="0" applyFont="0" applyFill="0" applyBorder="0" applyAlignment="0" applyProtection="0"/>
    <xf numFmtId="210" fontId="14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13" fontId="39" fillId="0" borderId="0" applyFont="0" applyFill="0" applyBorder="0" applyAlignment="0" applyProtection="0"/>
    <xf numFmtId="214" fontId="14" fillId="0" borderId="0" applyFont="0" applyFill="0" applyBorder="0" applyAlignment="0" applyProtection="0"/>
    <xf numFmtId="213" fontId="39" fillId="0" borderId="0" applyFont="0" applyFill="0" applyBorder="0" applyAlignment="0" applyProtection="0"/>
    <xf numFmtId="214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177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41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41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02" fontId="14" fillId="0" borderId="0" applyFont="0" applyFill="0" applyBorder="0" applyAlignment="0" applyProtection="0"/>
    <xf numFmtId="177" fontId="33" fillId="0" borderId="0" applyFont="0" applyFill="0" applyBorder="0" applyAlignment="0" applyProtection="0"/>
    <xf numFmtId="202" fontId="14" fillId="0" borderId="0" applyFont="0" applyFill="0" applyBorder="0" applyAlignment="0" applyProtection="0"/>
    <xf numFmtId="177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08" fontId="37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14" fillId="0" borderId="0" applyFont="0" applyFill="0" applyBorder="0" applyAlignment="0" applyProtection="0"/>
    <xf numFmtId="217" fontId="33" fillId="0" borderId="0" applyFont="0" applyFill="0" applyBorder="0" applyAlignment="0" applyProtection="0"/>
    <xf numFmtId="167" fontId="15" fillId="0" borderId="0" applyFont="0" applyFill="0" applyBorder="0" applyAlignment="0" applyProtection="0"/>
    <xf numFmtId="217" fontId="33" fillId="0" borderId="0" applyFont="0" applyFill="0" applyBorder="0" applyAlignment="0" applyProtection="0"/>
    <xf numFmtId="208" fontId="37" fillId="0" borderId="0" applyFont="0" applyFill="0" applyBorder="0" applyAlignment="0" applyProtection="0"/>
    <xf numFmtId="218" fontId="22" fillId="0" borderId="0" applyFont="0" applyFill="0" applyBorder="0" applyAlignment="0" applyProtection="0"/>
    <xf numFmtId="217" fontId="33" fillId="0" borderId="0" applyFont="0" applyFill="0" applyBorder="0" applyAlignment="0" applyProtection="0"/>
    <xf numFmtId="166" fontId="15" fillId="0" borderId="0" applyFont="0" applyFill="0" applyBorder="0" applyAlignment="0" applyProtection="0"/>
    <xf numFmtId="176" fontId="21" fillId="0" borderId="0" applyFont="0" applyFill="0" applyBorder="0" applyAlignment="0" applyProtection="0"/>
    <xf numFmtId="219" fontId="40" fillId="0" borderId="0" applyFont="0" applyFill="0" applyBorder="0" applyAlignment="0" applyProtection="0"/>
    <xf numFmtId="211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02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89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89" fontId="14" fillId="0" borderId="0" applyFont="0" applyFill="0" applyBorder="0" applyAlignment="0" applyProtection="0"/>
    <xf numFmtId="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93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73" fontId="33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4" fontId="39" fillId="0" borderId="0" applyFont="0" applyFill="0" applyBorder="0" applyAlignment="0" applyProtection="0"/>
    <xf numFmtId="194" fontId="39" fillId="0" borderId="0" applyFont="0" applyFill="0" applyBorder="0" applyAlignment="0" applyProtection="0"/>
    <xf numFmtId="191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43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43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2" fontId="14" fillId="0" borderId="0" applyFont="0" applyFill="0" applyBorder="0" applyAlignment="0" applyProtection="0"/>
    <xf numFmtId="190" fontId="33" fillId="0" borderId="0" applyFont="0" applyFill="0" applyBorder="0" applyAlignment="0" applyProtection="0"/>
    <xf numFmtId="192" fontId="14" fillId="0" borderId="0" applyFont="0" applyFill="0" applyBorder="0" applyAlignment="0" applyProtection="0"/>
    <xf numFmtId="19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93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95" fontId="33" fillId="0" borderId="0" applyFont="0" applyFill="0" applyBorder="0" applyAlignment="0" applyProtection="0"/>
    <xf numFmtId="186" fontId="37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14" fillId="0" borderId="0" applyFont="0" applyFill="0" applyBorder="0" applyAlignment="0" applyProtection="0"/>
    <xf numFmtId="198" fontId="33" fillId="0" borderId="0" applyFont="0" applyFill="0" applyBorder="0" applyAlignment="0" applyProtection="0"/>
    <xf numFmtId="194" fontId="14" fillId="0" borderId="0" applyFont="0" applyFill="0" applyBorder="0" applyAlignment="0" applyProtection="0"/>
    <xf numFmtId="176" fontId="15" fillId="0" borderId="0" applyFont="0" applyFill="0" applyBorder="0" applyAlignment="0" applyProtection="0"/>
    <xf numFmtId="198" fontId="33" fillId="0" borderId="0" applyFont="0" applyFill="0" applyBorder="0" applyAlignment="0" applyProtection="0"/>
    <xf numFmtId="194" fontId="14" fillId="0" borderId="0" applyFont="0" applyFill="0" applyBorder="0" applyAlignment="0" applyProtection="0"/>
    <xf numFmtId="186" fontId="37" fillId="0" borderId="0" applyFont="0" applyFill="0" applyBorder="0" applyAlignment="0" applyProtection="0"/>
    <xf numFmtId="189" fontId="22" fillId="0" borderId="0" applyFont="0" applyFill="0" applyBorder="0" applyAlignment="0" applyProtection="0"/>
    <xf numFmtId="198" fontId="33" fillId="0" borderId="0" applyFont="0" applyFill="0" applyBorder="0" applyAlignment="0" applyProtection="0"/>
    <xf numFmtId="175" fontId="15" fillId="0" borderId="0" applyFont="0" applyFill="0" applyBorder="0" applyAlignment="0" applyProtection="0"/>
    <xf numFmtId="194" fontId="14" fillId="0" borderId="0" applyFont="0" applyFill="0" applyBorder="0" applyAlignment="0" applyProtection="0"/>
    <xf numFmtId="199" fontId="21" fillId="0" borderId="0" applyFont="0" applyFill="0" applyBorder="0" applyAlignment="0" applyProtection="0"/>
    <xf numFmtId="200" fontId="40" fillId="0" borderId="0" applyFont="0" applyFill="0" applyBorder="0" applyAlignment="0" applyProtection="0"/>
    <xf numFmtId="195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2" fontId="14" fillId="0" borderId="0" applyFont="0" applyFill="0" applyBorder="0" applyAlignment="0" applyProtection="0"/>
    <xf numFmtId="195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75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76" fontId="21" fillId="0" borderId="0" applyFont="0" applyFill="0" applyBorder="0" applyAlignment="0" applyProtection="0"/>
    <xf numFmtId="183" fontId="13" fillId="0" borderId="0" applyFont="0" applyFill="0" applyBorder="0" applyAlignment="0" applyProtection="0"/>
    <xf numFmtId="184" fontId="14" fillId="0" borderId="0" applyFont="0" applyFill="0" applyBorder="0" applyAlignment="0" applyProtection="0"/>
    <xf numFmtId="185" fontId="33" fillId="0" borderId="0" applyFont="0" applyFill="0" applyBorder="0" applyAlignment="0" applyProtection="0"/>
    <xf numFmtId="186" fontId="15" fillId="0" borderId="0" applyFont="0" applyFill="0" applyBorder="0" applyAlignment="0" applyProtection="0"/>
    <xf numFmtId="185" fontId="33" fillId="0" borderId="0" applyFont="0" applyFill="0" applyBorder="0" applyAlignment="0" applyProtection="0"/>
    <xf numFmtId="176" fontId="21" fillId="0" borderId="0" applyFont="0" applyFill="0" applyBorder="0" applyAlignment="0" applyProtection="0"/>
    <xf numFmtId="186" fontId="22" fillId="0" borderId="0" applyFont="0" applyFill="0" applyBorder="0" applyAlignment="0" applyProtection="0"/>
    <xf numFmtId="185" fontId="33" fillId="0" borderId="0" applyFont="0" applyFill="0" applyBorder="0" applyAlignment="0" applyProtection="0"/>
    <xf numFmtId="167" fontId="15" fillId="0" borderId="0" applyFont="0" applyFill="0" applyBorder="0" applyAlignment="0" applyProtection="0"/>
    <xf numFmtId="187" fontId="14" fillId="0" borderId="0" applyFont="0" applyFill="0" applyBorder="0" applyAlignment="0" applyProtection="0"/>
    <xf numFmtId="175" fontId="37" fillId="0" borderId="0" applyFont="0" applyFill="0" applyBorder="0" applyAlignment="0" applyProtection="0"/>
    <xf numFmtId="42" fontId="33" fillId="0" borderId="0" applyFont="0" applyFill="0" applyBorder="0" applyAlignment="0" applyProtection="0"/>
    <xf numFmtId="175" fontId="37" fillId="0" borderId="0" applyFont="0" applyFill="0" applyBorder="0" applyAlignment="0" applyProtection="0"/>
    <xf numFmtId="166" fontId="38" fillId="0" borderId="0" applyFont="0" applyFill="0" applyBorder="0" applyAlignment="0" applyProtection="0"/>
    <xf numFmtId="182" fontId="32" fillId="0" borderId="0" applyFont="0" applyFill="0" applyBorder="0" applyAlignment="0" applyProtection="0"/>
    <xf numFmtId="0" fontId="35" fillId="0" borderId="0"/>
    <xf numFmtId="201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33" fillId="0" borderId="0" applyFont="0" applyFill="0" applyBorder="0" applyAlignment="0" applyProtection="0"/>
    <xf numFmtId="202" fontId="14" fillId="0" borderId="0" applyFont="0" applyFill="0" applyBorder="0" applyAlignment="0" applyProtection="0"/>
    <xf numFmtId="203" fontId="33" fillId="0" borderId="0" applyFont="0" applyFill="0" applyBorder="0" applyAlignment="0" applyProtection="0"/>
    <xf numFmtId="204" fontId="15" fillId="0" borderId="0" applyFont="0" applyFill="0" applyBorder="0" applyAlignment="0" applyProtection="0"/>
    <xf numFmtId="203" fontId="33" fillId="0" borderId="0" applyFont="0" applyFill="0" applyBorder="0" applyAlignment="0" applyProtection="0"/>
    <xf numFmtId="203" fontId="33" fillId="0" borderId="0" applyFont="0" applyFill="0" applyBorder="0" applyAlignment="0" applyProtection="0"/>
    <xf numFmtId="192" fontId="15" fillId="0" borderId="0" applyFont="0" applyFill="0" applyBorder="0" applyAlignment="0" applyProtection="0"/>
    <xf numFmtId="179" fontId="33" fillId="0" borderId="0" applyFont="0" applyFill="0" applyBorder="0" applyAlignment="0" applyProtection="0"/>
    <xf numFmtId="205" fontId="33" fillId="0" borderId="0" applyFont="0" applyFill="0" applyBorder="0" applyAlignment="0" applyProtection="0"/>
    <xf numFmtId="0" fontId="32" fillId="0" borderId="0"/>
    <xf numFmtId="0" fontId="32" fillId="0" borderId="0"/>
    <xf numFmtId="175" fontId="21" fillId="0" borderId="0" applyFont="0" applyFill="0" applyBorder="0" applyAlignment="0" applyProtection="0"/>
    <xf numFmtId="206" fontId="33" fillId="0" borderId="0" applyFont="0" applyFill="0" applyBorder="0" applyAlignment="0" applyProtection="0"/>
    <xf numFmtId="182" fontId="14" fillId="0" borderId="0" applyFont="0" applyFill="0" applyBorder="0" applyAlignment="0" applyProtection="0"/>
    <xf numFmtId="207" fontId="33" fillId="0" borderId="0" applyFont="0" applyFill="0" applyBorder="0" applyAlignment="0" applyProtection="0"/>
    <xf numFmtId="175" fontId="15" fillId="0" borderId="0" applyFont="0" applyFill="0" applyBorder="0" applyAlignment="0" applyProtection="0"/>
    <xf numFmtId="207" fontId="33" fillId="0" borderId="0" applyFont="0" applyFill="0" applyBorder="0" applyAlignment="0" applyProtection="0"/>
    <xf numFmtId="175" fontId="21" fillId="0" borderId="0" applyFont="0" applyFill="0" applyBorder="0" applyAlignment="0" applyProtection="0"/>
    <xf numFmtId="197" fontId="22" fillId="0" borderId="0" applyFont="0" applyFill="0" applyBorder="0" applyAlignment="0" applyProtection="0"/>
    <xf numFmtId="207" fontId="33" fillId="0" borderId="0" applyFont="0" applyFill="0" applyBorder="0" applyAlignment="0" applyProtection="0"/>
    <xf numFmtId="204" fontId="15" fillId="0" borderId="0" applyFont="0" applyFill="0" applyBorder="0" applyAlignment="0" applyProtection="0"/>
    <xf numFmtId="208" fontId="32" fillId="0" borderId="0" applyFont="0" applyFill="0" applyBorder="0" applyAlignment="0" applyProtection="0"/>
    <xf numFmtId="208" fontId="40" fillId="0" borderId="0" applyFont="0" applyFill="0" applyBorder="0" applyAlignment="0" applyProtection="0"/>
    <xf numFmtId="205" fontId="33" fillId="0" borderId="0" applyFont="0" applyFill="0" applyBorder="0" applyAlignment="0" applyProtection="0"/>
    <xf numFmtId="175" fontId="13" fillId="0" borderId="0" applyFont="0" applyFill="0" applyBorder="0" applyAlignment="0" applyProtection="0"/>
    <xf numFmtId="209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210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210" fontId="14" fillId="0" borderId="0" applyFont="0" applyFill="0" applyBorder="0" applyAlignment="0" applyProtection="0"/>
    <xf numFmtId="177" fontId="13" fillId="0" borderId="0" applyFont="0" applyFill="0" applyBorder="0" applyAlignment="0" applyProtection="0"/>
    <xf numFmtId="209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177" fontId="1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185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174" fontId="33" fillId="0" borderId="0" applyFont="0" applyFill="0" applyBorder="0" applyAlignment="0" applyProtection="0"/>
    <xf numFmtId="210" fontId="14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13" fontId="39" fillId="0" borderId="0" applyFont="0" applyFill="0" applyBorder="0" applyAlignment="0" applyProtection="0"/>
    <xf numFmtId="214" fontId="14" fillId="0" borderId="0" applyFont="0" applyFill="0" applyBorder="0" applyAlignment="0" applyProtection="0"/>
    <xf numFmtId="213" fontId="39" fillId="0" borderId="0" applyFont="0" applyFill="0" applyBorder="0" applyAlignment="0" applyProtection="0"/>
    <xf numFmtId="214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177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41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41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02" fontId="14" fillId="0" borderId="0" applyFont="0" applyFill="0" applyBorder="0" applyAlignment="0" applyProtection="0"/>
    <xf numFmtId="177" fontId="33" fillId="0" borderId="0" applyFont="0" applyFill="0" applyBorder="0" applyAlignment="0" applyProtection="0"/>
    <xf numFmtId="202" fontId="14" fillId="0" borderId="0" applyFont="0" applyFill="0" applyBorder="0" applyAlignment="0" applyProtection="0"/>
    <xf numFmtId="177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08" fontId="37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14" fillId="0" borderId="0" applyFont="0" applyFill="0" applyBorder="0" applyAlignment="0" applyProtection="0"/>
    <xf numFmtId="217" fontId="33" fillId="0" borderId="0" applyFont="0" applyFill="0" applyBorder="0" applyAlignment="0" applyProtection="0"/>
    <xf numFmtId="167" fontId="15" fillId="0" borderId="0" applyFont="0" applyFill="0" applyBorder="0" applyAlignment="0" applyProtection="0"/>
    <xf numFmtId="217" fontId="33" fillId="0" borderId="0" applyFont="0" applyFill="0" applyBorder="0" applyAlignment="0" applyProtection="0"/>
    <xf numFmtId="208" fontId="37" fillId="0" borderId="0" applyFont="0" applyFill="0" applyBorder="0" applyAlignment="0" applyProtection="0"/>
    <xf numFmtId="218" fontId="22" fillId="0" borderId="0" applyFont="0" applyFill="0" applyBorder="0" applyAlignment="0" applyProtection="0"/>
    <xf numFmtId="217" fontId="33" fillId="0" borderId="0" applyFont="0" applyFill="0" applyBorder="0" applyAlignment="0" applyProtection="0"/>
    <xf numFmtId="166" fontId="15" fillId="0" borderId="0" applyFont="0" applyFill="0" applyBorder="0" applyAlignment="0" applyProtection="0"/>
    <xf numFmtId="176" fontId="21" fillId="0" borderId="0" applyFont="0" applyFill="0" applyBorder="0" applyAlignment="0" applyProtection="0"/>
    <xf numFmtId="219" fontId="40" fillId="0" borderId="0" applyFont="0" applyFill="0" applyBorder="0" applyAlignment="0" applyProtection="0"/>
    <xf numFmtId="211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02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89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189" fontId="14" fillId="0" borderId="0" applyFont="0" applyFill="0" applyBorder="0" applyAlignment="0" applyProtection="0"/>
    <xf numFmtId="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93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73" fontId="33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4" fontId="39" fillId="0" borderId="0" applyFont="0" applyFill="0" applyBorder="0" applyAlignment="0" applyProtection="0"/>
    <xf numFmtId="194" fontId="39" fillId="0" borderId="0" applyFont="0" applyFill="0" applyBorder="0" applyAlignment="0" applyProtection="0"/>
    <xf numFmtId="191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43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43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3" fontId="33" fillId="0" borderId="0" applyFont="0" applyFill="0" applyBorder="0" applyAlignment="0" applyProtection="0"/>
    <xf numFmtId="192" fontId="14" fillId="0" borderId="0" applyFont="0" applyFill="0" applyBorder="0" applyAlignment="0" applyProtection="0"/>
    <xf numFmtId="190" fontId="33" fillId="0" borderId="0" applyFont="0" applyFill="0" applyBorder="0" applyAlignment="0" applyProtection="0"/>
    <xf numFmtId="192" fontId="14" fillId="0" borderId="0" applyFont="0" applyFill="0" applyBorder="0" applyAlignment="0" applyProtection="0"/>
    <xf numFmtId="190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93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95" fontId="33" fillId="0" borderId="0" applyFont="0" applyFill="0" applyBorder="0" applyAlignment="0" applyProtection="0"/>
    <xf numFmtId="186" fontId="37" fillId="0" borderId="0" applyFont="0" applyFill="0" applyBorder="0" applyAlignment="0" applyProtection="0"/>
    <xf numFmtId="196" fontId="33" fillId="0" borderId="0" applyFont="0" applyFill="0" applyBorder="0" applyAlignment="0" applyProtection="0"/>
    <xf numFmtId="197" fontId="14" fillId="0" borderId="0" applyFont="0" applyFill="0" applyBorder="0" applyAlignment="0" applyProtection="0"/>
    <xf numFmtId="198" fontId="33" fillId="0" borderId="0" applyFont="0" applyFill="0" applyBorder="0" applyAlignment="0" applyProtection="0"/>
    <xf numFmtId="194" fontId="14" fillId="0" borderId="0" applyFont="0" applyFill="0" applyBorder="0" applyAlignment="0" applyProtection="0"/>
    <xf numFmtId="176" fontId="15" fillId="0" borderId="0" applyFont="0" applyFill="0" applyBorder="0" applyAlignment="0" applyProtection="0"/>
    <xf numFmtId="198" fontId="33" fillId="0" borderId="0" applyFont="0" applyFill="0" applyBorder="0" applyAlignment="0" applyProtection="0"/>
    <xf numFmtId="194" fontId="14" fillId="0" borderId="0" applyFont="0" applyFill="0" applyBorder="0" applyAlignment="0" applyProtection="0"/>
    <xf numFmtId="186" fontId="37" fillId="0" borderId="0" applyFont="0" applyFill="0" applyBorder="0" applyAlignment="0" applyProtection="0"/>
    <xf numFmtId="189" fontId="22" fillId="0" borderId="0" applyFont="0" applyFill="0" applyBorder="0" applyAlignment="0" applyProtection="0"/>
    <xf numFmtId="198" fontId="33" fillId="0" borderId="0" applyFont="0" applyFill="0" applyBorder="0" applyAlignment="0" applyProtection="0"/>
    <xf numFmtId="175" fontId="15" fillId="0" borderId="0" applyFont="0" applyFill="0" applyBorder="0" applyAlignment="0" applyProtection="0"/>
    <xf numFmtId="194" fontId="14" fillId="0" borderId="0" applyFont="0" applyFill="0" applyBorder="0" applyAlignment="0" applyProtection="0"/>
    <xf numFmtId="199" fontId="21" fillId="0" borderId="0" applyFont="0" applyFill="0" applyBorder="0" applyAlignment="0" applyProtection="0"/>
    <xf numFmtId="200" fontId="40" fillId="0" borderId="0" applyFont="0" applyFill="0" applyBorder="0" applyAlignment="0" applyProtection="0"/>
    <xf numFmtId="195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2" fontId="14" fillId="0" borderId="0" applyFont="0" applyFill="0" applyBorder="0" applyAlignment="0" applyProtection="0"/>
    <xf numFmtId="195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88" fontId="33" fillId="0" borderId="0" applyFont="0" applyFill="0" applyBorder="0" applyAlignment="0" applyProtection="0"/>
    <xf numFmtId="191" fontId="14" fillId="0" borderId="0" applyFont="0" applyFill="0" applyBorder="0" applyAlignment="0" applyProtection="0"/>
    <xf numFmtId="166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76" fontId="21" fillId="0" borderId="0" applyFont="0" applyFill="0" applyBorder="0" applyAlignment="0" applyProtection="0"/>
    <xf numFmtId="183" fontId="13" fillId="0" borderId="0" applyFont="0" applyFill="0" applyBorder="0" applyAlignment="0" applyProtection="0"/>
    <xf numFmtId="184" fontId="14" fillId="0" borderId="0" applyFont="0" applyFill="0" applyBorder="0" applyAlignment="0" applyProtection="0"/>
    <xf numFmtId="185" fontId="33" fillId="0" borderId="0" applyFont="0" applyFill="0" applyBorder="0" applyAlignment="0" applyProtection="0"/>
    <xf numFmtId="186" fontId="15" fillId="0" borderId="0" applyFont="0" applyFill="0" applyBorder="0" applyAlignment="0" applyProtection="0"/>
    <xf numFmtId="185" fontId="33" fillId="0" borderId="0" applyFont="0" applyFill="0" applyBorder="0" applyAlignment="0" applyProtection="0"/>
    <xf numFmtId="176" fontId="21" fillId="0" borderId="0" applyFont="0" applyFill="0" applyBorder="0" applyAlignment="0" applyProtection="0"/>
    <xf numFmtId="186" fontId="22" fillId="0" borderId="0" applyFont="0" applyFill="0" applyBorder="0" applyAlignment="0" applyProtection="0"/>
    <xf numFmtId="185" fontId="33" fillId="0" borderId="0" applyFont="0" applyFill="0" applyBorder="0" applyAlignment="0" applyProtection="0"/>
    <xf numFmtId="167" fontId="15" fillId="0" borderId="0" applyFont="0" applyFill="0" applyBorder="0" applyAlignment="0" applyProtection="0"/>
    <xf numFmtId="187" fontId="14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205" fontId="33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5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220" fontId="25" fillId="0" borderId="0" applyFont="0" applyFill="0" applyBorder="0" applyAlignment="0" applyProtection="0"/>
    <xf numFmtId="221" fontId="41" fillId="0" borderId="0" applyFont="0" applyFill="0" applyBorder="0" applyAlignment="0" applyProtection="0"/>
    <xf numFmtId="6" fontId="29" fillId="0" borderId="0" applyFont="0" applyFill="0" applyBorder="0" applyAlignment="0" applyProtection="0"/>
    <xf numFmtId="167" fontId="42" fillId="0" borderId="0" applyFont="0" applyFill="0" applyBorder="0" applyAlignment="0" applyProtection="0"/>
    <xf numFmtId="166" fontId="42" fillId="0" borderId="0" applyFont="0" applyFill="0" applyBorder="0" applyAlignment="0" applyProtection="0"/>
    <xf numFmtId="6" fontId="29" fillId="0" borderId="0" applyFont="0" applyFill="0" applyBorder="0" applyAlignment="0" applyProtection="0"/>
    <xf numFmtId="167" fontId="42" fillId="0" borderId="0" applyFont="0" applyFill="0" applyBorder="0" applyAlignment="0" applyProtection="0"/>
    <xf numFmtId="222" fontId="43" fillId="0" borderId="0" applyFont="0" applyFill="0" applyBorder="0" applyAlignment="0" applyProtection="0"/>
    <xf numFmtId="223" fontId="43" fillId="0" borderId="0" applyFont="0" applyFill="0" applyBorder="0" applyAlignment="0" applyProtection="0"/>
    <xf numFmtId="224" fontId="21" fillId="0" borderId="0" applyFont="0" applyFill="0" applyBorder="0" applyAlignment="0" applyProtection="0"/>
    <xf numFmtId="223" fontId="44" fillId="0" borderId="0" applyFont="0" applyFill="0" applyBorder="0" applyAlignment="0" applyProtection="0"/>
    <xf numFmtId="0" fontId="45" fillId="0" borderId="0"/>
    <xf numFmtId="0" fontId="46" fillId="0" borderId="0"/>
    <xf numFmtId="0" fontId="45" fillId="0" borderId="0"/>
    <xf numFmtId="0" fontId="47" fillId="0" borderId="0"/>
    <xf numFmtId="1" fontId="48" fillId="0" borderId="1" applyBorder="0" applyAlignment="0">
      <alignment horizontal="center"/>
    </xf>
    <xf numFmtId="3" fontId="17" fillId="0" borderId="1"/>
    <xf numFmtId="3" fontId="17" fillId="0" borderId="1"/>
    <xf numFmtId="0" fontId="49" fillId="4" borderId="0"/>
    <xf numFmtId="0" fontId="50" fillId="4" borderId="0"/>
    <xf numFmtId="0" fontId="49" fillId="4" borderId="0"/>
    <xf numFmtId="0" fontId="49" fillId="4" borderId="0"/>
    <xf numFmtId="0" fontId="51" fillId="0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220" fontId="25" fillId="0" borderId="0" applyFont="0" applyFill="0" applyBorder="0" applyAlignment="0" applyProtection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49" fillId="4" borderId="0"/>
    <xf numFmtId="0" fontId="49" fillId="4" borderId="0"/>
    <xf numFmtId="0" fontId="50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5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49" fillId="5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2" fillId="0" borderId="1" applyNumberFormat="0" applyFont="0" applyBorder="0">
      <alignment horizontal="left" indent="2"/>
    </xf>
    <xf numFmtId="0" fontId="49" fillId="4" borderId="0"/>
    <xf numFmtId="0" fontId="52" fillId="0" borderId="1" applyNumberFormat="0" applyFont="0" applyBorder="0">
      <alignment horizontal="left" indent="2"/>
    </xf>
    <xf numFmtId="0" fontId="52" fillId="0" borderId="1" applyNumberFormat="0" applyFont="0" applyBorder="0">
      <alignment horizontal="left" indent="2"/>
    </xf>
    <xf numFmtId="0" fontId="52" fillId="0" borderId="1" applyNumberFormat="0" applyFont="0" applyBorder="0">
      <alignment horizontal="left" indent="2"/>
    </xf>
    <xf numFmtId="0" fontId="52" fillId="0" borderId="1" applyNumberFormat="0" applyFont="0" applyBorder="0">
      <alignment horizontal="left" indent="2"/>
    </xf>
    <xf numFmtId="0" fontId="49" fillId="4" borderId="0"/>
    <xf numFmtId="0" fontId="49" fillId="4" borderId="0"/>
    <xf numFmtId="0" fontId="49" fillId="4" borderId="0"/>
    <xf numFmtId="0" fontId="52" fillId="0" borderId="1" applyNumberFormat="0" applyFont="0" applyBorder="0">
      <alignment horizontal="left" indent="2"/>
    </xf>
    <xf numFmtId="9" fontId="53" fillId="0" borderId="0" applyFont="0" applyFill="0" applyBorder="0" applyAlignment="0" applyProtection="0"/>
    <xf numFmtId="9" fontId="54" fillId="0" borderId="0" applyFont="0" applyFill="0" applyBorder="0" applyAlignment="0" applyProtection="0"/>
    <xf numFmtId="225" fontId="55" fillId="0" borderId="0">
      <alignment horizontal="centerContinuous"/>
    </xf>
    <xf numFmtId="0" fontId="14" fillId="0" borderId="4" applyFont="0" applyFill="0" applyAlignment="0"/>
    <xf numFmtId="0" fontId="56" fillId="0" borderId="0" applyAlignment="0"/>
    <xf numFmtId="9" fontId="57" fillId="0" borderId="0" applyBorder="0" applyAlignment="0" applyProtection="0"/>
    <xf numFmtId="0" fontId="58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5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5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2" fillId="0" borderId="1" applyNumberFormat="0" applyFont="0" applyBorder="0" applyAlignment="0">
      <alignment horizontal="center"/>
    </xf>
    <xf numFmtId="0" fontId="58" fillId="4" borderId="0"/>
    <xf numFmtId="0" fontId="52" fillId="0" borderId="1" applyNumberFormat="0" applyFont="0" applyBorder="0" applyAlignment="0">
      <alignment horizontal="center"/>
    </xf>
    <xf numFmtId="0" fontId="52" fillId="0" borderId="1" applyNumberFormat="0" applyFont="0" applyBorder="0" applyAlignment="0">
      <alignment horizontal="center"/>
    </xf>
    <xf numFmtId="0" fontId="52" fillId="0" borderId="1" applyNumberFormat="0" applyFont="0" applyBorder="0" applyAlignment="0">
      <alignment horizontal="center"/>
    </xf>
    <xf numFmtId="0" fontId="52" fillId="0" borderId="1" applyNumberFormat="0" applyFont="0" applyBorder="0" applyAlignment="0">
      <alignment horizontal="center"/>
    </xf>
    <xf numFmtId="0" fontId="58" fillId="4" borderId="0"/>
    <xf numFmtId="0" fontId="58" fillId="4" borderId="0"/>
    <xf numFmtId="0" fontId="58" fillId="4" borderId="0"/>
    <xf numFmtId="0" fontId="52" fillId="0" borderId="1" applyNumberFormat="0" applyFont="0" applyBorder="0" applyAlignment="0">
      <alignment horizontal="center"/>
    </xf>
    <xf numFmtId="0" fontId="14" fillId="0" borderId="0"/>
    <xf numFmtId="0" fontId="14" fillId="0" borderId="0"/>
    <xf numFmtId="0" fontId="22" fillId="0" borderId="0"/>
    <xf numFmtId="0" fontId="59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5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5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6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1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62" fillId="6" borderId="0" applyNumberFormat="0" applyBorder="0" applyAlignment="0" applyProtection="0"/>
    <xf numFmtId="0" fontId="62" fillId="6" borderId="0" applyNumberFormat="0" applyBorder="0" applyAlignment="0" applyProtection="0"/>
    <xf numFmtId="0" fontId="63" fillId="7" borderId="0" applyNumberFormat="0" applyBorder="0" applyAlignment="0" applyProtection="0"/>
    <xf numFmtId="0" fontId="62" fillId="8" borderId="0" applyNumberFormat="0" applyBorder="0" applyAlignment="0" applyProtection="0"/>
    <xf numFmtId="0" fontId="62" fillId="9" borderId="0" applyNumberFormat="0" applyBorder="0" applyAlignment="0" applyProtection="0"/>
    <xf numFmtId="0" fontId="63" fillId="10" borderId="0" applyNumberFormat="0" applyBorder="0" applyAlignment="0" applyProtection="0"/>
    <xf numFmtId="0" fontId="62" fillId="8" borderId="0" applyNumberFormat="0" applyBorder="0" applyAlignment="0" applyProtection="0"/>
    <xf numFmtId="0" fontId="62" fillId="11" borderId="0" applyNumberFormat="0" applyBorder="0" applyAlignment="0" applyProtection="0"/>
    <xf numFmtId="0" fontId="63" fillId="9" borderId="0" applyNumberFormat="0" applyBorder="0" applyAlignment="0" applyProtection="0"/>
    <xf numFmtId="0" fontId="62" fillId="6" borderId="0" applyNumberFormat="0" applyBorder="0" applyAlignment="0" applyProtection="0"/>
    <xf numFmtId="0" fontId="62" fillId="9" borderId="0" applyNumberFormat="0" applyBorder="0" applyAlignment="0" applyProtection="0"/>
    <xf numFmtId="0" fontId="63" fillId="9" borderId="0" applyNumberFormat="0" applyBorder="0" applyAlignment="0" applyProtection="0"/>
    <xf numFmtId="0" fontId="62" fillId="12" borderId="0" applyNumberFormat="0" applyBorder="0" applyAlignment="0" applyProtection="0"/>
    <xf numFmtId="0" fontId="62" fillId="6" borderId="0" applyNumberFormat="0" applyBorder="0" applyAlignment="0" applyProtection="0"/>
    <xf numFmtId="0" fontId="63" fillId="7" borderId="0" applyNumberFormat="0" applyBorder="0" applyAlignment="0" applyProtection="0"/>
    <xf numFmtId="0" fontId="62" fillId="8" borderId="0" applyNumberFormat="0" applyBorder="0" applyAlignment="0" applyProtection="0"/>
    <xf numFmtId="0" fontId="62" fillId="13" borderId="0" applyNumberFormat="0" applyBorder="0" applyAlignment="0" applyProtection="0"/>
    <xf numFmtId="0" fontId="63" fillId="13" borderId="0" applyNumberFormat="0" applyBorder="0" applyAlignment="0" applyProtection="0"/>
    <xf numFmtId="226" fontId="22" fillId="0" borderId="0" applyFont="0" applyFill="0" applyBorder="0" applyAlignment="0" applyProtection="0"/>
    <xf numFmtId="0" fontId="64" fillId="0" borderId="0" applyFont="0" applyFill="0" applyBorder="0" applyAlignment="0" applyProtection="0"/>
    <xf numFmtId="227" fontId="13" fillId="0" borderId="0" applyFont="0" applyFill="0" applyBorder="0" applyAlignment="0" applyProtection="0"/>
    <xf numFmtId="228" fontId="22" fillId="0" borderId="0" applyFont="0" applyFill="0" applyBorder="0" applyAlignment="0" applyProtection="0"/>
    <xf numFmtId="0" fontId="64" fillId="0" borderId="0" applyFont="0" applyFill="0" applyBorder="0" applyAlignment="0" applyProtection="0"/>
    <xf numFmtId="228" fontId="22" fillId="0" borderId="0" applyFon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7" applyFont="0" applyFill="0" applyBorder="0" applyAlignment="0" applyProtection="0">
      <alignment horizontal="center" vertical="center"/>
    </xf>
    <xf numFmtId="0" fontId="67" fillId="0" borderId="0">
      <alignment horizontal="center" wrapText="1"/>
      <protection locked="0"/>
    </xf>
    <xf numFmtId="225" fontId="14" fillId="0" borderId="4" applyFont="0" applyAlignment="0">
      <alignment horizontal="right"/>
    </xf>
    <xf numFmtId="174" fontId="68" fillId="0" borderId="0" applyFont="0" applyFill="0" applyBorder="0" applyAlignment="0" applyProtection="0"/>
    <xf numFmtId="0" fontId="64" fillId="0" borderId="0" applyFont="0" applyFill="0" applyBorder="0" applyAlignment="0" applyProtection="0"/>
    <xf numFmtId="174" fontId="68" fillId="0" borderId="0" applyFont="0" applyFill="0" applyBorder="0" applyAlignment="0" applyProtection="0"/>
    <xf numFmtId="173" fontId="68" fillId="0" borderId="0" applyFont="0" applyFill="0" applyBorder="0" applyAlignment="0" applyProtection="0"/>
    <xf numFmtId="0" fontId="64" fillId="0" borderId="0" applyFont="0" applyFill="0" applyBorder="0" applyAlignment="0" applyProtection="0"/>
    <xf numFmtId="173" fontId="68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64" fillId="0" borderId="0"/>
    <xf numFmtId="0" fontId="40" fillId="0" borderId="0"/>
    <xf numFmtId="0" fontId="47" fillId="0" borderId="0"/>
    <xf numFmtId="0" fontId="64" fillId="0" borderId="0"/>
    <xf numFmtId="0" fontId="70" fillId="0" borderId="0"/>
    <xf numFmtId="0" fontId="71" fillId="0" borderId="0"/>
    <xf numFmtId="0" fontId="72" fillId="0" borderId="0"/>
    <xf numFmtId="0" fontId="73" fillId="0" borderId="0"/>
    <xf numFmtId="0" fontId="74" fillId="0" borderId="0"/>
    <xf numFmtId="0" fontId="22" fillId="0" borderId="0" applyFill="0" applyBorder="0" applyAlignment="0"/>
    <xf numFmtId="229" fontId="75" fillId="0" borderId="0" applyFill="0" applyBorder="0" applyAlignment="0"/>
    <xf numFmtId="230" fontId="22" fillId="0" borderId="0" applyFill="0" applyBorder="0" applyAlignment="0"/>
    <xf numFmtId="231" fontId="22" fillId="0" borderId="0" applyFill="0" applyBorder="0" applyAlignment="0"/>
    <xf numFmtId="232" fontId="14" fillId="0" borderId="0" applyFill="0" applyBorder="0" applyAlignment="0"/>
    <xf numFmtId="233" fontId="34" fillId="0" borderId="0" applyFill="0" applyBorder="0" applyAlignment="0"/>
    <xf numFmtId="234" fontId="14" fillId="0" borderId="0" applyFill="0" applyBorder="0" applyAlignment="0"/>
    <xf numFmtId="229" fontId="75" fillId="0" borderId="0" applyFill="0" applyBorder="0" applyAlignment="0"/>
    <xf numFmtId="0" fontId="76" fillId="0" borderId="0"/>
    <xf numFmtId="235" fontId="77" fillId="0" borderId="6" applyBorder="0"/>
    <xf numFmtId="235" fontId="78" fillId="0" borderId="4">
      <protection locked="0"/>
    </xf>
    <xf numFmtId="236" fontId="33" fillId="0" borderId="0" applyFont="0" applyFill="0" applyBorder="0" applyAlignment="0" applyProtection="0"/>
    <xf numFmtId="237" fontId="79" fillId="0" borderId="4"/>
    <xf numFmtId="225" fontId="80" fillId="0" borderId="0" applyFont="0" applyFill="0" applyBorder="0" applyAlignment="0" applyProtection="0"/>
    <xf numFmtId="4" fontId="81" fillId="0" borderId="0" applyAlignment="0"/>
    <xf numFmtId="0" fontId="82" fillId="0" borderId="0"/>
    <xf numFmtId="0" fontId="82" fillId="0" borderId="0"/>
    <xf numFmtId="0" fontId="2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1" fontId="83" fillId="0" borderId="8" applyBorder="0"/>
    <xf numFmtId="192" fontId="14" fillId="0" borderId="0" applyFont="0" applyFill="0" applyBorder="0" applyAlignment="0" applyProtection="0"/>
    <xf numFmtId="238" fontId="84" fillId="0" borderId="0"/>
    <xf numFmtId="238" fontId="84" fillId="0" borderId="0"/>
    <xf numFmtId="238" fontId="84" fillId="0" borderId="0"/>
    <xf numFmtId="238" fontId="84" fillId="0" borderId="0"/>
    <xf numFmtId="238" fontId="84" fillId="0" borderId="0"/>
    <xf numFmtId="238" fontId="84" fillId="0" borderId="0"/>
    <xf numFmtId="238" fontId="84" fillId="0" borderId="0"/>
    <xf numFmtId="238" fontId="84" fillId="0" borderId="0"/>
    <xf numFmtId="176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23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50" fillId="0" borderId="0" applyFont="0" applyFill="0" applyBorder="0" applyAlignment="0" applyProtection="0"/>
    <xf numFmtId="239" fontId="62" fillId="0" borderId="0" applyFont="0" applyFill="0" applyBorder="0" applyAlignment="0" applyProtection="0"/>
    <xf numFmtId="239" fontId="62" fillId="0" borderId="0" applyFont="0" applyFill="0" applyBorder="0" applyAlignment="0" applyProtection="0"/>
    <xf numFmtId="239" fontId="62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240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80" fillId="0" borderId="0" applyFont="0" applyFill="0" applyBorder="0" applyAlignment="0" applyProtection="0"/>
    <xf numFmtId="239" fontId="62" fillId="0" borderId="0" applyFont="0" applyFill="0" applyBorder="0" applyAlignment="0" applyProtection="0"/>
    <xf numFmtId="239" fontId="62" fillId="0" borderId="0" applyFont="0" applyFill="0" applyBorder="0" applyAlignment="0" applyProtection="0"/>
    <xf numFmtId="43" fontId="34" fillId="0" borderId="0" applyFont="0" applyFill="0" applyBorder="0" applyAlignment="0" applyProtection="0"/>
    <xf numFmtId="239" fontId="62" fillId="0" borderId="0" applyFont="0" applyFill="0" applyBorder="0" applyAlignment="0" applyProtection="0"/>
    <xf numFmtId="43" fontId="34" fillId="0" borderId="0" applyFont="0" applyFill="0" applyBorder="0" applyAlignment="0" applyProtection="0"/>
    <xf numFmtId="241" fontId="47" fillId="0" borderId="0"/>
    <xf numFmtId="3" fontId="22" fillId="0" borderId="0" applyFont="0" applyFill="0" applyBorder="0" applyAlignment="0" applyProtection="0"/>
    <xf numFmtId="43" fontId="14" fillId="0" borderId="9">
      <alignment vertical="center" wrapText="1"/>
    </xf>
    <xf numFmtId="0" fontId="21" fillId="14" borderId="0" applyFill="0" applyBorder="0" applyProtection="0"/>
    <xf numFmtId="0" fontId="85" fillId="0" borderId="0" applyNumberFormat="0" applyAlignment="0">
      <alignment horizontal="left"/>
    </xf>
    <xf numFmtId="43" fontId="86" fillId="0" borderId="0" applyFont="0" applyFill="0" applyBorder="0" applyAlignment="0" applyProtection="0"/>
    <xf numFmtId="242" fontId="40" fillId="0" borderId="0" applyFont="0" applyFill="0" applyBorder="0" applyAlignment="0" applyProtection="0"/>
    <xf numFmtId="243" fontId="41" fillId="0" borderId="0" applyFont="0" applyFill="0" applyBorder="0" applyAlignment="0" applyProtection="0"/>
    <xf numFmtId="176" fontId="42" fillId="0" borderId="0" applyFont="0" applyFill="0" applyBorder="0" applyAlignment="0" applyProtection="0"/>
    <xf numFmtId="244" fontId="87" fillId="0" borderId="0">
      <protection locked="0"/>
    </xf>
    <xf numFmtId="245" fontId="87" fillId="0" borderId="0">
      <protection locked="0"/>
    </xf>
    <xf numFmtId="246" fontId="88" fillId="0" borderId="10">
      <protection locked="0"/>
    </xf>
    <xf numFmtId="247" fontId="87" fillId="0" borderId="0">
      <protection locked="0"/>
    </xf>
    <xf numFmtId="248" fontId="87" fillId="0" borderId="0">
      <protection locked="0"/>
    </xf>
    <xf numFmtId="247" fontId="87" fillId="0" borderId="0" applyNumberFormat="0">
      <protection locked="0"/>
    </xf>
    <xf numFmtId="247" fontId="87" fillId="0" borderId="0">
      <protection locked="0"/>
    </xf>
    <xf numFmtId="235" fontId="89" fillId="0" borderId="5"/>
    <xf numFmtId="249" fontId="89" fillId="0" borderId="5"/>
    <xf numFmtId="229" fontId="75" fillId="0" borderId="0" applyFont="0" applyFill="0" applyBorder="0" applyAlignment="0" applyProtection="0"/>
    <xf numFmtId="250" fontId="22" fillId="0" borderId="0" applyFont="0" applyFill="0" applyBorder="0" applyAlignment="0" applyProtection="0"/>
    <xf numFmtId="251" fontId="90" fillId="0" borderId="0" applyFont="0" applyFill="0" applyBorder="0" applyAlignment="0" applyProtection="0"/>
    <xf numFmtId="252" fontId="22" fillId="0" borderId="0"/>
    <xf numFmtId="235" fontId="19" fillId="0" borderId="5">
      <alignment horizontal="center"/>
      <protection hidden="1"/>
    </xf>
    <xf numFmtId="253" fontId="91" fillId="0" borderId="5">
      <alignment horizontal="center"/>
      <protection hidden="1"/>
    </xf>
    <xf numFmtId="216" fontId="14" fillId="0" borderId="11"/>
    <xf numFmtId="0" fontId="22" fillId="0" borderId="0" applyFont="0" applyFill="0" applyBorder="0" applyAlignment="0" applyProtection="0"/>
    <xf numFmtId="14" fontId="92" fillId="0" borderId="0" applyFill="0" applyBorder="0" applyAlignment="0"/>
    <xf numFmtId="254" fontId="22" fillId="0" borderId="0" applyFont="0" applyFill="0" applyBorder="0" applyAlignment="0" applyProtection="0"/>
    <xf numFmtId="255" fontId="22" fillId="0" borderId="0" applyFont="0" applyFill="0" applyBorder="0" applyAlignment="0" applyProtection="0"/>
    <xf numFmtId="256" fontId="41" fillId="0" borderId="0" applyFont="0" applyFill="0" applyBorder="0" applyAlignment="0" applyProtection="0"/>
    <xf numFmtId="169" fontId="22" fillId="0" borderId="0" applyFont="0" applyFill="0" applyBorder="0" applyAlignment="0" applyProtection="0"/>
    <xf numFmtId="257" fontId="22" fillId="0" borderId="0"/>
    <xf numFmtId="0" fontId="37" fillId="0" borderId="0">
      <alignment vertical="top" wrapText="1"/>
    </xf>
    <xf numFmtId="175" fontId="93" fillId="0" borderId="0" applyFont="0" applyFill="0" applyBorder="0" applyAlignment="0" applyProtection="0"/>
    <xf numFmtId="176" fontId="93" fillId="0" borderId="0" applyFont="0" applyFill="0" applyBorder="0" applyAlignment="0" applyProtection="0"/>
    <xf numFmtId="175" fontId="93" fillId="0" borderId="0" applyFont="0" applyFill="0" applyBorder="0" applyAlignment="0" applyProtection="0"/>
    <xf numFmtId="41" fontId="93" fillId="0" borderId="0" applyFont="0" applyFill="0" applyBorder="0" applyAlignment="0" applyProtection="0"/>
    <xf numFmtId="175" fontId="93" fillId="0" borderId="0" applyFont="0" applyFill="0" applyBorder="0" applyAlignment="0" applyProtection="0"/>
    <xf numFmtId="175" fontId="93" fillId="0" borderId="0" applyFont="0" applyFill="0" applyBorder="0" applyAlignment="0" applyProtection="0"/>
    <xf numFmtId="41" fontId="93" fillId="0" borderId="0" applyFont="0" applyFill="0" applyBorder="0" applyAlignment="0" applyProtection="0"/>
    <xf numFmtId="41" fontId="93" fillId="0" borderId="0" applyFont="0" applyFill="0" applyBorder="0" applyAlignment="0" applyProtection="0"/>
    <xf numFmtId="258" fontId="93" fillId="0" borderId="0" applyFont="0" applyFill="0" applyBorder="0" applyAlignment="0" applyProtection="0"/>
    <xf numFmtId="258" fontId="93" fillId="0" borderId="0" applyFont="0" applyFill="0" applyBorder="0" applyAlignment="0" applyProtection="0"/>
    <xf numFmtId="41" fontId="93" fillId="0" borderId="0" applyFont="0" applyFill="0" applyBorder="0" applyAlignment="0" applyProtection="0"/>
    <xf numFmtId="175" fontId="93" fillId="0" borderId="0" applyFont="0" applyFill="0" applyBorder="0" applyAlignment="0" applyProtection="0"/>
    <xf numFmtId="175" fontId="93" fillId="0" borderId="0" applyFont="0" applyFill="0" applyBorder="0" applyAlignment="0" applyProtection="0"/>
    <xf numFmtId="175" fontId="93" fillId="0" borderId="0" applyFont="0" applyFill="0" applyBorder="0" applyAlignment="0" applyProtection="0"/>
    <xf numFmtId="41" fontId="93" fillId="0" borderId="0" applyFont="0" applyFill="0" applyBorder="0" applyAlignment="0" applyProtection="0"/>
    <xf numFmtId="41" fontId="93" fillId="0" borderId="0" applyFont="0" applyFill="0" applyBorder="0" applyAlignment="0" applyProtection="0"/>
    <xf numFmtId="258" fontId="93" fillId="0" borderId="0" applyFont="0" applyFill="0" applyBorder="0" applyAlignment="0" applyProtection="0"/>
    <xf numFmtId="258" fontId="93" fillId="0" borderId="0" applyFont="0" applyFill="0" applyBorder="0" applyAlignment="0" applyProtection="0"/>
    <xf numFmtId="259" fontId="93" fillId="0" borderId="0" applyFont="0" applyFill="0" applyBorder="0" applyAlignment="0" applyProtection="0"/>
    <xf numFmtId="259" fontId="93" fillId="0" borderId="0" applyFont="0" applyFill="0" applyBorder="0" applyAlignment="0" applyProtection="0"/>
    <xf numFmtId="41" fontId="93" fillId="0" borderId="0" applyFont="0" applyFill="0" applyBorder="0" applyAlignment="0" applyProtection="0"/>
    <xf numFmtId="176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6" fontId="93" fillId="0" borderId="0" applyFont="0" applyFill="0" applyBorder="0" applyAlignment="0" applyProtection="0"/>
    <xf numFmtId="176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240" fontId="93" fillId="0" borderId="0" applyFont="0" applyFill="0" applyBorder="0" applyAlignment="0" applyProtection="0"/>
    <xf numFmtId="240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6" fontId="93" fillId="0" borderId="0" applyFont="0" applyFill="0" applyBorder="0" applyAlignment="0" applyProtection="0"/>
    <xf numFmtId="176" fontId="93" fillId="0" borderId="0" applyFont="0" applyFill="0" applyBorder="0" applyAlignment="0" applyProtection="0"/>
    <xf numFmtId="176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240" fontId="93" fillId="0" borderId="0" applyFont="0" applyFill="0" applyBorder="0" applyAlignment="0" applyProtection="0"/>
    <xf numFmtId="240" fontId="93" fillId="0" borderId="0" applyFont="0" applyFill="0" applyBorder="0" applyAlignment="0" applyProtection="0"/>
    <xf numFmtId="260" fontId="93" fillId="0" borderId="0" applyFont="0" applyFill="0" applyBorder="0" applyAlignment="0" applyProtection="0"/>
    <xf numFmtId="260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3" fontId="14" fillId="0" borderId="0" applyFont="0" applyBorder="0" applyAlignment="0"/>
    <xf numFmtId="0" fontId="94" fillId="0" borderId="0">
      <alignment vertical="center"/>
    </xf>
    <xf numFmtId="0" fontId="95" fillId="15" borderId="0" applyNumberFormat="0" applyBorder="0" applyAlignment="0" applyProtection="0"/>
    <xf numFmtId="0" fontId="95" fillId="16" borderId="0" applyNumberFormat="0" applyBorder="0" applyAlignment="0" applyProtection="0"/>
    <xf numFmtId="0" fontId="95" fillId="16" borderId="0" applyNumberFormat="0" applyBorder="0" applyAlignment="0" applyProtection="0"/>
    <xf numFmtId="0" fontId="22" fillId="0" borderId="0" applyFill="0" applyBorder="0" applyAlignment="0"/>
    <xf numFmtId="229" fontId="75" fillId="0" borderId="0" applyFill="0" applyBorder="0" applyAlignment="0"/>
    <xf numFmtId="233" fontId="34" fillId="0" borderId="0" applyFill="0" applyBorder="0" applyAlignment="0"/>
    <xf numFmtId="234" fontId="14" fillId="0" borderId="0" applyFill="0" applyBorder="0" applyAlignment="0"/>
    <xf numFmtId="229" fontId="75" fillId="0" borderId="0" applyFill="0" applyBorder="0" applyAlignment="0"/>
    <xf numFmtId="0" fontId="96" fillId="0" borderId="0" applyNumberFormat="0" applyAlignment="0">
      <alignment horizontal="left"/>
    </xf>
    <xf numFmtId="261" fontId="32" fillId="0" borderId="0" applyFont="0" applyFill="0" applyBorder="0" applyAlignment="0" applyProtection="0"/>
    <xf numFmtId="3" fontId="14" fillId="0" borderId="0" applyFont="0" applyBorder="0" applyAlignment="0"/>
    <xf numFmtId="2" fontId="22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Protection="0">
      <alignment vertical="center"/>
    </xf>
    <xf numFmtId="0" fontId="99" fillId="0" borderId="0" applyNumberFormat="0" applyFill="0" applyBorder="0" applyAlignment="0" applyProtection="0"/>
    <xf numFmtId="0" fontId="100" fillId="0" borderId="0" applyNumberFormat="0" applyFill="0" applyBorder="0" applyProtection="0">
      <alignment vertical="center"/>
    </xf>
    <xf numFmtId="262" fontId="101" fillId="0" borderId="12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263" fontId="22" fillId="0" borderId="13" applyNumberFormat="0" applyFill="0" applyBorder="0" applyAlignment="0" applyProtection="0"/>
    <xf numFmtId="0" fontId="104" fillId="0" borderId="0" applyNumberFormat="0" applyFill="0" applyBorder="0" applyAlignment="0" applyProtection="0"/>
    <xf numFmtId="38" fontId="105" fillId="4" borderId="0" applyNumberFormat="0" applyBorder="0" applyAlignment="0" applyProtection="0"/>
    <xf numFmtId="38" fontId="105" fillId="14" borderId="0" applyNumberFormat="0" applyBorder="0" applyAlignment="0" applyProtection="0"/>
    <xf numFmtId="38" fontId="105" fillId="14" borderId="0" applyNumberFormat="0" applyBorder="0" applyAlignment="0" applyProtection="0"/>
    <xf numFmtId="38" fontId="105" fillId="14" borderId="0" applyNumberFormat="0" applyBorder="0" applyAlignment="0" applyProtection="0"/>
    <xf numFmtId="38" fontId="105" fillId="14" borderId="0" applyNumberFormat="0" applyBorder="0" applyAlignment="0" applyProtection="0"/>
    <xf numFmtId="0" fontId="106" fillId="0" borderId="9" applyNumberFormat="0" applyFill="0" applyBorder="0" applyAlignment="0" applyProtection="0">
      <alignment horizontal="center" vertical="center"/>
    </xf>
    <xf numFmtId="0" fontId="107" fillId="0" borderId="0" applyNumberFormat="0" applyFont="0" applyBorder="0" applyAlignment="0">
      <alignment horizontal="left" vertical="center"/>
    </xf>
    <xf numFmtId="0" fontId="108" fillId="17" borderId="0"/>
    <xf numFmtId="0" fontId="109" fillId="0" borderId="0">
      <alignment horizontal="left"/>
    </xf>
    <xf numFmtId="0" fontId="110" fillId="0" borderId="14" applyNumberFormat="0" applyAlignment="0" applyProtection="0">
      <alignment horizontal="left" vertical="center"/>
    </xf>
    <xf numFmtId="0" fontId="110" fillId="0" borderId="3">
      <alignment horizontal="left" vertical="center"/>
    </xf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3" fillId="0" borderId="0" applyProtection="0"/>
    <xf numFmtId="186" fontId="33" fillId="0" borderId="0">
      <protection locked="0"/>
    </xf>
    <xf numFmtId="0" fontId="110" fillId="0" borderId="0" applyProtection="0"/>
    <xf numFmtId="186" fontId="33" fillId="0" borderId="0">
      <protection locked="0"/>
    </xf>
    <xf numFmtId="0" fontId="114" fillId="0" borderId="17">
      <alignment horizontal="center"/>
    </xf>
    <xf numFmtId="0" fontId="114" fillId="0" borderId="0">
      <alignment horizontal="center"/>
    </xf>
    <xf numFmtId="5" fontId="115" fillId="18" borderId="1" applyNumberFormat="0" applyAlignment="0">
      <alignment horizontal="left" vertical="top"/>
    </xf>
    <xf numFmtId="264" fontId="66" fillId="0" borderId="0" applyFont="0" applyFill="0" applyBorder="0" applyAlignment="0" applyProtection="0">
      <alignment horizontal="center" vertical="center"/>
    </xf>
    <xf numFmtId="0" fontId="116" fillId="0" borderId="0"/>
    <xf numFmtId="49" fontId="117" fillId="0" borderId="1">
      <alignment vertical="center"/>
    </xf>
    <xf numFmtId="177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0" fontId="118" fillId="0" borderId="0"/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10" fontId="105" fillId="19" borderId="1" applyNumberFormat="0" applyBorder="0" applyAlignment="0" applyProtection="0"/>
    <xf numFmtId="10" fontId="105" fillId="14" borderId="1" applyNumberFormat="0" applyBorder="0" applyAlignment="0" applyProtection="0"/>
    <xf numFmtId="10" fontId="105" fillId="14" borderId="1" applyNumberFormat="0" applyBorder="0" applyAlignment="0" applyProtection="0"/>
    <xf numFmtId="10" fontId="105" fillId="14" borderId="1" applyNumberFormat="0" applyBorder="0" applyAlignment="0" applyProtection="0"/>
    <xf numFmtId="10" fontId="105" fillId="14" borderId="1" applyNumberFormat="0" applyBorder="0" applyAlignment="0" applyProtection="0"/>
    <xf numFmtId="2" fontId="15" fillId="0" borderId="2" applyBorder="0"/>
    <xf numFmtId="0" fontId="120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90" fillId="0" borderId="4" applyNumberFormat="0" applyFont="0" applyFill="0" applyAlignment="0" applyProtection="0">
      <alignment horizontal="center"/>
    </xf>
    <xf numFmtId="0" fontId="123" fillId="0" borderId="4" applyNumberFormat="0" applyFont="0" applyFill="0" applyAlignment="0" applyProtection="0">
      <alignment horizontal="center"/>
    </xf>
    <xf numFmtId="0" fontId="14" fillId="0" borderId="0"/>
    <xf numFmtId="0" fontId="67" fillId="0" borderId="18">
      <alignment horizontal="centerContinuous"/>
    </xf>
    <xf numFmtId="0" fontId="32" fillId="0" borderId="0"/>
    <xf numFmtId="0" fontId="121" fillId="0" borderId="0" applyNumberFormat="0" applyFill="0" applyBorder="0" applyAlignment="0" applyProtection="0">
      <alignment vertical="top"/>
      <protection locked="0"/>
    </xf>
    <xf numFmtId="0" fontId="32" fillId="0" borderId="0"/>
    <xf numFmtId="0" fontId="22" fillId="0" borderId="0" applyFill="0" applyBorder="0" applyAlignment="0"/>
    <xf numFmtId="229" fontId="75" fillId="0" borderId="0" applyFill="0" applyBorder="0" applyAlignment="0"/>
    <xf numFmtId="233" fontId="34" fillId="0" borderId="0" applyFill="0" applyBorder="0" applyAlignment="0"/>
    <xf numFmtId="234" fontId="14" fillId="0" borderId="0" applyFill="0" applyBorder="0" applyAlignment="0"/>
    <xf numFmtId="229" fontId="75" fillId="0" borderId="0" applyFill="0" applyBorder="0" applyAlignment="0"/>
    <xf numFmtId="235" fontId="105" fillId="0" borderId="6" applyFont="0"/>
    <xf numFmtId="3" fontId="22" fillId="0" borderId="19"/>
    <xf numFmtId="0" fontId="66" fillId="0" borderId="0" applyFont="0" applyFill="0" applyBorder="0" applyProtection="0">
      <alignment horizontal="center" vertical="center"/>
    </xf>
    <xf numFmtId="216" fontId="124" fillId="0" borderId="20" applyNumberFormat="0" applyFont="0" applyFill="0" applyBorder="0">
      <alignment horizontal="center"/>
    </xf>
    <xf numFmtId="0" fontId="21" fillId="14" borderId="21">
      <protection hidden="1"/>
    </xf>
    <xf numFmtId="194" fontId="22" fillId="0" borderId="0" applyBorder="0">
      <alignment horizontal="left" vertical="center"/>
    </xf>
    <xf numFmtId="38" fontId="32" fillId="0" borderId="0" applyFont="0" applyFill="0" applyBorder="0" applyAlignment="0" applyProtection="0"/>
    <xf numFmtId="4" fontId="75" fillId="0" borderId="0" applyFont="0" applyFill="0" applyBorder="0" applyAlignment="0" applyProtection="0"/>
    <xf numFmtId="38" fontId="32" fillId="0" borderId="0" applyFont="0" applyFill="0" applyBorder="0" applyAlignment="0" applyProtection="0"/>
    <xf numFmtId="40" fontId="32" fillId="0" borderId="0" applyFont="0" applyFill="0" applyBorder="0" applyAlignment="0" applyProtection="0"/>
    <xf numFmtId="175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25" fillId="0" borderId="17"/>
    <xf numFmtId="265" fontId="22" fillId="0" borderId="20"/>
    <xf numFmtId="266" fontId="32" fillId="0" borderId="0" applyFont="0" applyFill="0" applyBorder="0" applyAlignment="0" applyProtection="0"/>
    <xf numFmtId="267" fontId="32" fillId="0" borderId="0" applyFont="0" applyFill="0" applyBorder="0" applyAlignment="0" applyProtection="0"/>
    <xf numFmtId="268" fontId="22" fillId="0" borderId="0" applyFont="0" applyFill="0" applyBorder="0" applyAlignment="0" applyProtection="0"/>
    <xf numFmtId="269" fontId="22" fillId="0" borderId="0" applyFont="0" applyFill="0" applyBorder="0" applyAlignment="0" applyProtection="0"/>
    <xf numFmtId="0" fontId="34" fillId="0" borderId="0" applyNumberFormat="0" applyFont="0" applyFill="0" applyAlignment="0"/>
    <xf numFmtId="0" fontId="89" fillId="0" borderId="0">
      <alignment horizontal="justify" vertical="top"/>
    </xf>
    <xf numFmtId="0" fontId="40" fillId="0" borderId="21"/>
    <xf numFmtId="0" fontId="47" fillId="0" borderId="0"/>
    <xf numFmtId="0" fontId="40" fillId="0" borderId="21"/>
    <xf numFmtId="37" fontId="126" fillId="0" borderId="0"/>
    <xf numFmtId="0" fontId="127" fillId="0" borderId="21" applyNumberFormat="0" applyFont="0" applyFill="0" applyBorder="0" applyAlignment="0">
      <alignment horizontal="center"/>
    </xf>
    <xf numFmtId="200" fontId="80" fillId="0" borderId="0"/>
    <xf numFmtId="0" fontId="22" fillId="0" borderId="0"/>
    <xf numFmtId="0" fontId="44" fillId="0" borderId="0"/>
    <xf numFmtId="0" fontId="80" fillId="0" borderId="0"/>
    <xf numFmtId="0" fontId="128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50" fillId="0" borderId="0"/>
    <xf numFmtId="0" fontId="128" fillId="0" borderId="0"/>
    <xf numFmtId="0" fontId="80" fillId="0" borderId="0"/>
    <xf numFmtId="0" fontId="34" fillId="0" borderId="0"/>
    <xf numFmtId="0" fontId="22" fillId="0" borderId="0"/>
    <xf numFmtId="0" fontId="47" fillId="0" borderId="0"/>
    <xf numFmtId="0" fontId="22" fillId="0" borderId="0"/>
    <xf numFmtId="0" fontId="1" fillId="0" borderId="0"/>
    <xf numFmtId="0" fontId="128" fillId="0" borderId="0"/>
    <xf numFmtId="0" fontId="62" fillId="0" borderId="0"/>
    <xf numFmtId="0" fontId="13" fillId="0" borderId="0"/>
    <xf numFmtId="0" fontId="1" fillId="0" borderId="0"/>
    <xf numFmtId="0" fontId="22" fillId="0" borderId="0"/>
    <xf numFmtId="0" fontId="22" fillId="0" borderId="0"/>
    <xf numFmtId="0" fontId="34" fillId="0" borderId="0"/>
    <xf numFmtId="0" fontId="14" fillId="0" borderId="0"/>
    <xf numFmtId="0" fontId="130" fillId="0" borderId="0">
      <alignment horizontal="left" vertical="top"/>
    </xf>
    <xf numFmtId="0" fontId="75" fillId="14" borderId="0"/>
    <xf numFmtId="0" fontId="93" fillId="0" borderId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21" fillId="0" borderId="0"/>
    <xf numFmtId="176" fontId="45" fillId="0" borderId="0" applyFont="0" applyFill="0" applyBorder="0" applyAlignment="0" applyProtection="0"/>
    <xf numFmtId="175" fontId="45" fillId="0" borderId="0" applyFont="0" applyFill="0" applyBorder="0" applyAlignment="0" applyProtection="0"/>
    <xf numFmtId="0" fontId="131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2" fillId="0" borderId="0" applyFont="0" applyFill="0" applyBorder="0" applyAlignment="0" applyProtection="0"/>
    <xf numFmtId="0" fontId="47" fillId="0" borderId="0"/>
    <xf numFmtId="14" fontId="67" fillId="0" borderId="0">
      <alignment horizontal="center" wrapText="1"/>
      <protection locked="0"/>
    </xf>
    <xf numFmtId="232" fontId="14" fillId="0" borderId="0" applyFont="0" applyFill="0" applyBorder="0" applyAlignment="0" applyProtection="0"/>
    <xf numFmtId="27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9" fontId="32" fillId="0" borderId="23" applyNumberFormat="0" applyBorder="0"/>
    <xf numFmtId="0" fontId="22" fillId="0" borderId="0"/>
    <xf numFmtId="0" fontId="22" fillId="0" borderId="0" applyFill="0" applyBorder="0" applyAlignment="0"/>
    <xf numFmtId="229" fontId="75" fillId="0" borderId="0" applyFill="0" applyBorder="0" applyAlignment="0"/>
    <xf numFmtId="233" fontId="34" fillId="0" borderId="0" applyFill="0" applyBorder="0" applyAlignment="0"/>
    <xf numFmtId="234" fontId="14" fillId="0" borderId="0" applyFill="0" applyBorder="0" applyAlignment="0"/>
    <xf numFmtId="229" fontId="75" fillId="0" borderId="0" applyFill="0" applyBorder="0" applyAlignment="0"/>
    <xf numFmtId="0" fontId="132" fillId="0" borderId="0"/>
    <xf numFmtId="0" fontId="32" fillId="0" borderId="0" applyNumberFormat="0" applyFont="0" applyFill="0" applyBorder="0" applyAlignment="0" applyProtection="0">
      <alignment horizontal="left"/>
    </xf>
    <xf numFmtId="0" fontId="133" fillId="0" borderId="17">
      <alignment horizontal="center"/>
    </xf>
    <xf numFmtId="0" fontId="134" fillId="21" borderId="0" applyNumberFormat="0" applyFont="0" applyBorder="0" applyAlignment="0">
      <alignment horizontal="center"/>
    </xf>
    <xf numFmtId="14" fontId="135" fillId="0" borderId="0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21" fillId="0" borderId="0"/>
    <xf numFmtId="177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0" fontId="14" fillId="0" borderId="0" applyNumberFormat="0" applyFill="0" applyBorder="0" applyAlignment="0" applyProtection="0"/>
    <xf numFmtId="177" fontId="33" fillId="0" borderId="0" applyFont="0" applyFill="0" applyBorder="0" applyAlignment="0" applyProtection="0"/>
    <xf numFmtId="4" fontId="136" fillId="22" borderId="24" applyNumberFormat="0" applyProtection="0">
      <alignment vertical="center"/>
    </xf>
    <xf numFmtId="4" fontId="136" fillId="22" borderId="24" applyNumberFormat="0" applyProtection="0">
      <alignment vertical="center"/>
    </xf>
    <xf numFmtId="4" fontId="136" fillId="22" borderId="24" applyNumberFormat="0" applyProtection="0">
      <alignment vertical="center"/>
    </xf>
    <xf numFmtId="4" fontId="136" fillId="22" borderId="24" applyNumberFormat="0" applyProtection="0">
      <alignment vertical="center"/>
    </xf>
    <xf numFmtId="4" fontId="137" fillId="22" borderId="24" applyNumberFormat="0" applyProtection="0">
      <alignment vertical="center"/>
    </xf>
    <xf numFmtId="4" fontId="137" fillId="22" borderId="24" applyNumberFormat="0" applyProtection="0">
      <alignment vertical="center"/>
    </xf>
    <xf numFmtId="4" fontId="137" fillId="22" borderId="24" applyNumberFormat="0" applyProtection="0">
      <alignment vertical="center"/>
    </xf>
    <xf numFmtId="4" fontId="137" fillId="22" borderId="24" applyNumberFormat="0" applyProtection="0">
      <alignment vertical="center"/>
    </xf>
    <xf numFmtId="4" fontId="138" fillId="22" borderId="24" applyNumberFormat="0" applyProtection="0">
      <alignment horizontal="left" vertical="center"/>
    </xf>
    <xf numFmtId="4" fontId="138" fillId="22" borderId="24" applyNumberFormat="0" applyProtection="0">
      <alignment horizontal="left" vertical="center"/>
    </xf>
    <xf numFmtId="4" fontId="138" fillId="22" borderId="24" applyNumberFormat="0" applyProtection="0">
      <alignment horizontal="left" vertical="center"/>
    </xf>
    <xf numFmtId="4" fontId="138" fillId="22" borderId="24" applyNumberFormat="0" applyProtection="0">
      <alignment horizontal="left" vertical="center"/>
    </xf>
    <xf numFmtId="4" fontId="138" fillId="23" borderId="0" applyNumberFormat="0" applyProtection="0">
      <alignment horizontal="left" vertical="center"/>
    </xf>
    <xf numFmtId="4" fontId="138" fillId="23" borderId="0" applyNumberFormat="0" applyProtection="0">
      <alignment horizontal="left" vertical="center"/>
    </xf>
    <xf numFmtId="4" fontId="138" fillId="23" borderId="0" applyNumberFormat="0" applyProtection="0">
      <alignment horizontal="left" vertical="center"/>
    </xf>
    <xf numFmtId="4" fontId="138" fillId="23" borderId="0" applyNumberFormat="0" applyProtection="0">
      <alignment horizontal="left" vertical="center"/>
    </xf>
    <xf numFmtId="4" fontId="138" fillId="24" borderId="24" applyNumberFormat="0" applyProtection="0">
      <alignment horizontal="right" vertical="center"/>
    </xf>
    <xf numFmtId="4" fontId="138" fillId="24" borderId="24" applyNumberFormat="0" applyProtection="0">
      <alignment horizontal="right" vertical="center"/>
    </xf>
    <xf numFmtId="4" fontId="138" fillId="24" borderId="24" applyNumberFormat="0" applyProtection="0">
      <alignment horizontal="right" vertical="center"/>
    </xf>
    <xf numFmtId="4" fontId="138" fillId="24" borderId="24" applyNumberFormat="0" applyProtection="0">
      <alignment horizontal="right" vertical="center"/>
    </xf>
    <xf numFmtId="4" fontId="138" fillId="25" borderId="24" applyNumberFormat="0" applyProtection="0">
      <alignment horizontal="right" vertical="center"/>
    </xf>
    <xf numFmtId="4" fontId="138" fillId="25" borderId="24" applyNumberFormat="0" applyProtection="0">
      <alignment horizontal="right" vertical="center"/>
    </xf>
    <xf numFmtId="4" fontId="138" fillId="25" borderId="24" applyNumberFormat="0" applyProtection="0">
      <alignment horizontal="right" vertical="center"/>
    </xf>
    <xf numFmtId="4" fontId="138" fillId="25" borderId="24" applyNumberFormat="0" applyProtection="0">
      <alignment horizontal="right" vertical="center"/>
    </xf>
    <xf numFmtId="4" fontId="138" fillId="26" borderId="24" applyNumberFormat="0" applyProtection="0">
      <alignment horizontal="right" vertical="center"/>
    </xf>
    <xf numFmtId="4" fontId="138" fillId="26" borderId="24" applyNumberFormat="0" applyProtection="0">
      <alignment horizontal="right" vertical="center"/>
    </xf>
    <xf numFmtId="4" fontId="138" fillId="26" borderId="24" applyNumberFormat="0" applyProtection="0">
      <alignment horizontal="right" vertical="center"/>
    </xf>
    <xf numFmtId="4" fontId="138" fillId="26" borderId="24" applyNumberFormat="0" applyProtection="0">
      <alignment horizontal="right" vertical="center"/>
    </xf>
    <xf numFmtId="4" fontId="138" fillId="27" borderId="24" applyNumberFormat="0" applyProtection="0">
      <alignment horizontal="right" vertical="center"/>
    </xf>
    <xf numFmtId="4" fontId="138" fillId="27" borderId="24" applyNumberFormat="0" applyProtection="0">
      <alignment horizontal="right" vertical="center"/>
    </xf>
    <xf numFmtId="4" fontId="138" fillId="27" borderId="24" applyNumberFormat="0" applyProtection="0">
      <alignment horizontal="right" vertical="center"/>
    </xf>
    <xf numFmtId="4" fontId="138" fillId="27" borderId="24" applyNumberFormat="0" applyProtection="0">
      <alignment horizontal="right" vertical="center"/>
    </xf>
    <xf numFmtId="4" fontId="138" fillId="28" borderId="24" applyNumberFormat="0" applyProtection="0">
      <alignment horizontal="right" vertical="center"/>
    </xf>
    <xf numFmtId="4" fontId="138" fillId="28" borderId="24" applyNumberFormat="0" applyProtection="0">
      <alignment horizontal="right" vertical="center"/>
    </xf>
    <xf numFmtId="4" fontId="138" fillId="28" borderId="24" applyNumberFormat="0" applyProtection="0">
      <alignment horizontal="right" vertical="center"/>
    </xf>
    <xf numFmtId="4" fontId="138" fillId="28" borderId="24" applyNumberFormat="0" applyProtection="0">
      <alignment horizontal="right" vertical="center"/>
    </xf>
    <xf numFmtId="4" fontId="138" fillId="4" borderId="24" applyNumberFormat="0" applyProtection="0">
      <alignment horizontal="right" vertical="center"/>
    </xf>
    <xf numFmtId="4" fontId="138" fillId="4" borderId="24" applyNumberFormat="0" applyProtection="0">
      <alignment horizontal="right" vertical="center"/>
    </xf>
    <xf numFmtId="4" fontId="138" fillId="4" borderId="24" applyNumberFormat="0" applyProtection="0">
      <alignment horizontal="right" vertical="center"/>
    </xf>
    <xf numFmtId="4" fontId="138" fillId="4" borderId="24" applyNumberFormat="0" applyProtection="0">
      <alignment horizontal="right" vertical="center"/>
    </xf>
    <xf numFmtId="4" fontId="138" fillId="29" borderId="24" applyNumberFormat="0" applyProtection="0">
      <alignment horizontal="right" vertical="center"/>
    </xf>
    <xf numFmtId="4" fontId="138" fillId="29" borderId="24" applyNumberFormat="0" applyProtection="0">
      <alignment horizontal="right" vertical="center"/>
    </xf>
    <xf numFmtId="4" fontId="138" fillId="29" borderId="24" applyNumberFormat="0" applyProtection="0">
      <alignment horizontal="right" vertical="center"/>
    </xf>
    <xf numFmtId="4" fontId="138" fillId="29" borderId="24" applyNumberFormat="0" applyProtection="0">
      <alignment horizontal="right" vertical="center"/>
    </xf>
    <xf numFmtId="4" fontId="138" fillId="30" borderId="24" applyNumberFormat="0" applyProtection="0">
      <alignment horizontal="right" vertical="center"/>
    </xf>
    <xf numFmtId="4" fontId="138" fillId="30" borderId="24" applyNumberFormat="0" applyProtection="0">
      <alignment horizontal="right" vertical="center"/>
    </xf>
    <xf numFmtId="4" fontId="138" fillId="30" borderId="24" applyNumberFormat="0" applyProtection="0">
      <alignment horizontal="right" vertical="center"/>
    </xf>
    <xf numFmtId="4" fontId="138" fillId="30" borderId="24" applyNumberFormat="0" applyProtection="0">
      <alignment horizontal="right" vertical="center"/>
    </xf>
    <xf numFmtId="4" fontId="138" fillId="31" borderId="24" applyNumberFormat="0" applyProtection="0">
      <alignment horizontal="right" vertical="center"/>
    </xf>
    <xf numFmtId="4" fontId="138" fillId="31" borderId="24" applyNumberFormat="0" applyProtection="0">
      <alignment horizontal="right" vertical="center"/>
    </xf>
    <xf numFmtId="4" fontId="138" fillId="31" borderId="24" applyNumberFormat="0" applyProtection="0">
      <alignment horizontal="right" vertical="center"/>
    </xf>
    <xf numFmtId="4" fontId="138" fillId="31" borderId="24" applyNumberFormat="0" applyProtection="0">
      <alignment horizontal="right" vertical="center"/>
    </xf>
    <xf numFmtId="4" fontId="136" fillId="32" borderId="25" applyNumberFormat="0" applyProtection="0">
      <alignment horizontal="left" vertical="center"/>
    </xf>
    <xf numFmtId="4" fontId="136" fillId="32" borderId="25" applyNumberFormat="0" applyProtection="0">
      <alignment horizontal="left" vertical="center"/>
    </xf>
    <xf numFmtId="4" fontId="136" fillId="32" borderId="25" applyNumberFormat="0" applyProtection="0">
      <alignment horizontal="left" vertical="center"/>
    </xf>
    <xf numFmtId="4" fontId="136" fillId="32" borderId="25" applyNumberFormat="0" applyProtection="0">
      <alignment horizontal="left" vertical="center"/>
    </xf>
    <xf numFmtId="4" fontId="136" fillId="33" borderId="0" applyNumberFormat="0" applyProtection="0">
      <alignment horizontal="left" vertical="center"/>
    </xf>
    <xf numFmtId="4" fontId="136" fillId="33" borderId="0" applyNumberFormat="0" applyProtection="0">
      <alignment horizontal="left" vertical="center"/>
    </xf>
    <xf numFmtId="4" fontId="136" fillId="33" borderId="0" applyNumberFormat="0" applyProtection="0">
      <alignment horizontal="left" vertical="center"/>
    </xf>
    <xf numFmtId="4" fontId="136" fillId="33" borderId="0" applyNumberFormat="0" applyProtection="0">
      <alignment horizontal="left" vertical="center"/>
    </xf>
    <xf numFmtId="4" fontId="136" fillId="23" borderId="0" applyNumberFormat="0" applyProtection="0">
      <alignment horizontal="left" vertical="center"/>
    </xf>
    <xf numFmtId="4" fontId="136" fillId="23" borderId="0" applyNumberFormat="0" applyProtection="0">
      <alignment horizontal="left" vertical="center"/>
    </xf>
    <xf numFmtId="4" fontId="136" fillId="23" borderId="0" applyNumberFormat="0" applyProtection="0">
      <alignment horizontal="left" vertical="center"/>
    </xf>
    <xf numFmtId="4" fontId="136" fillId="23" borderId="0" applyNumberFormat="0" applyProtection="0">
      <alignment horizontal="left" vertical="center"/>
    </xf>
    <xf numFmtId="4" fontId="138" fillId="33" borderId="24" applyNumberFormat="0" applyProtection="0">
      <alignment horizontal="right" vertical="center"/>
    </xf>
    <xf numFmtId="4" fontId="138" fillId="33" borderId="24" applyNumberFormat="0" applyProtection="0">
      <alignment horizontal="right" vertical="center"/>
    </xf>
    <xf numFmtId="4" fontId="138" fillId="33" borderId="24" applyNumberFormat="0" applyProtection="0">
      <alignment horizontal="right" vertical="center"/>
    </xf>
    <xf numFmtId="4" fontId="138" fillId="33" borderId="24" applyNumberFormat="0" applyProtection="0">
      <alignment horizontal="right" vertical="center"/>
    </xf>
    <xf numFmtId="4" fontId="92" fillId="33" borderId="0" applyNumberFormat="0" applyProtection="0">
      <alignment horizontal="left" vertical="center"/>
    </xf>
    <xf numFmtId="4" fontId="92" fillId="33" borderId="0" applyNumberFormat="0" applyProtection="0">
      <alignment horizontal="left" vertical="center"/>
    </xf>
    <xf numFmtId="4" fontId="92" fillId="33" borderId="0" applyNumberFormat="0" applyProtection="0">
      <alignment horizontal="left" vertical="center"/>
    </xf>
    <xf numFmtId="4" fontId="92" fillId="33" borderId="0" applyNumberFormat="0" applyProtection="0">
      <alignment horizontal="left" vertical="center"/>
    </xf>
    <xf numFmtId="4" fontId="92" fillId="23" borderId="0" applyNumberFormat="0" applyProtection="0">
      <alignment horizontal="left" vertical="center"/>
    </xf>
    <xf numFmtId="4" fontId="92" fillId="23" borderId="0" applyNumberFormat="0" applyProtection="0">
      <alignment horizontal="left" vertical="center"/>
    </xf>
    <xf numFmtId="4" fontId="92" fillId="23" borderId="0" applyNumberFormat="0" applyProtection="0">
      <alignment horizontal="left" vertical="center"/>
    </xf>
    <xf numFmtId="4" fontId="92" fillId="23" borderId="0" applyNumberFormat="0" applyProtection="0">
      <alignment horizontal="left" vertical="center"/>
    </xf>
    <xf numFmtId="4" fontId="138" fillId="34" borderId="24" applyNumberFormat="0" applyProtection="0">
      <alignment vertical="center"/>
    </xf>
    <xf numFmtId="4" fontId="138" fillId="34" borderId="24" applyNumberFormat="0" applyProtection="0">
      <alignment vertical="center"/>
    </xf>
    <xf numFmtId="4" fontId="138" fillId="34" borderId="24" applyNumberFormat="0" applyProtection="0">
      <alignment vertical="center"/>
    </xf>
    <xf numFmtId="4" fontId="138" fillId="34" borderId="24" applyNumberFormat="0" applyProtection="0">
      <alignment vertical="center"/>
    </xf>
    <xf numFmtId="4" fontId="139" fillId="34" borderId="24" applyNumberFormat="0" applyProtection="0">
      <alignment vertical="center"/>
    </xf>
    <xf numFmtId="4" fontId="139" fillId="34" borderId="24" applyNumberFormat="0" applyProtection="0">
      <alignment vertical="center"/>
    </xf>
    <xf numFmtId="4" fontId="139" fillId="34" borderId="24" applyNumberFormat="0" applyProtection="0">
      <alignment vertical="center"/>
    </xf>
    <xf numFmtId="4" fontId="139" fillId="34" borderId="24" applyNumberFormat="0" applyProtection="0">
      <alignment vertical="center"/>
    </xf>
    <xf numFmtId="4" fontId="136" fillId="33" borderId="26" applyNumberFormat="0" applyProtection="0">
      <alignment horizontal="left" vertical="center"/>
    </xf>
    <xf numFmtId="4" fontId="136" fillId="33" borderId="26" applyNumberFormat="0" applyProtection="0">
      <alignment horizontal="left" vertical="center"/>
    </xf>
    <xf numFmtId="4" fontId="136" fillId="33" borderId="26" applyNumberFormat="0" applyProtection="0">
      <alignment horizontal="left" vertical="center"/>
    </xf>
    <xf numFmtId="4" fontId="136" fillId="33" borderId="26" applyNumberFormat="0" applyProtection="0">
      <alignment horizontal="left" vertical="center"/>
    </xf>
    <xf numFmtId="4" fontId="138" fillId="34" borderId="24" applyNumberFormat="0" applyProtection="0">
      <alignment horizontal="right" vertical="center"/>
    </xf>
    <xf numFmtId="4" fontId="138" fillId="34" borderId="24" applyNumberFormat="0" applyProtection="0">
      <alignment horizontal="right" vertical="center"/>
    </xf>
    <xf numFmtId="4" fontId="138" fillId="34" borderId="24" applyNumberFormat="0" applyProtection="0">
      <alignment horizontal="right" vertical="center"/>
    </xf>
    <xf numFmtId="4" fontId="138" fillId="34" borderId="24" applyNumberFormat="0" applyProtection="0">
      <alignment horizontal="right" vertical="center"/>
    </xf>
    <xf numFmtId="4" fontId="139" fillId="34" borderId="24" applyNumberFormat="0" applyProtection="0">
      <alignment horizontal="right" vertical="center"/>
    </xf>
    <xf numFmtId="4" fontId="139" fillId="34" borderId="24" applyNumberFormat="0" applyProtection="0">
      <alignment horizontal="right" vertical="center"/>
    </xf>
    <xf numFmtId="4" fontId="139" fillId="34" borderId="24" applyNumberFormat="0" applyProtection="0">
      <alignment horizontal="right" vertical="center"/>
    </xf>
    <xf numFmtId="4" fontId="139" fillId="34" borderId="24" applyNumberFormat="0" applyProtection="0">
      <alignment horizontal="right" vertical="center"/>
    </xf>
    <xf numFmtId="4" fontId="136" fillId="33" borderId="24" applyNumberFormat="0" applyProtection="0">
      <alignment horizontal="left" vertical="center"/>
    </xf>
    <xf numFmtId="4" fontId="136" fillId="33" borderId="24" applyNumberFormat="0" applyProtection="0">
      <alignment horizontal="left" vertical="center"/>
    </xf>
    <xf numFmtId="4" fontId="136" fillId="33" borderId="24" applyNumberFormat="0" applyProtection="0">
      <alignment horizontal="left" vertical="center"/>
    </xf>
    <xf numFmtId="4" fontId="136" fillId="33" borderId="24" applyNumberFormat="0" applyProtection="0">
      <alignment horizontal="left" vertical="center"/>
    </xf>
    <xf numFmtId="4" fontId="140" fillId="18" borderId="26" applyNumberFormat="0" applyProtection="0">
      <alignment horizontal="left" vertical="center"/>
    </xf>
    <xf numFmtId="4" fontId="140" fillId="18" borderId="26" applyNumberFormat="0" applyProtection="0">
      <alignment horizontal="left" vertical="center"/>
    </xf>
    <xf numFmtId="4" fontId="140" fillId="18" borderId="26" applyNumberFormat="0" applyProtection="0">
      <alignment horizontal="left" vertical="center"/>
    </xf>
    <xf numFmtId="4" fontId="140" fillId="18" borderId="26" applyNumberFormat="0" applyProtection="0">
      <alignment horizontal="left" vertical="center"/>
    </xf>
    <xf numFmtId="4" fontId="141" fillId="34" borderId="24" applyNumberFormat="0" applyProtection="0">
      <alignment horizontal="right" vertical="center"/>
    </xf>
    <xf numFmtId="4" fontId="141" fillId="34" borderId="24" applyNumberFormat="0" applyProtection="0">
      <alignment horizontal="right" vertical="center"/>
    </xf>
    <xf numFmtId="4" fontId="141" fillId="34" borderId="24" applyNumberFormat="0" applyProtection="0">
      <alignment horizontal="right" vertical="center"/>
    </xf>
    <xf numFmtId="4" fontId="141" fillId="34" borderId="24" applyNumberFormat="0" applyProtection="0">
      <alignment horizontal="right" vertical="center"/>
    </xf>
    <xf numFmtId="0" fontId="142" fillId="0" borderId="0">
      <alignment vertical="center"/>
    </xf>
    <xf numFmtId="271" fontId="143" fillId="0" borderId="0" applyFont="0" applyFill="0" applyBorder="0" applyAlignment="0" applyProtection="0"/>
    <xf numFmtId="0" fontId="134" fillId="1" borderId="27" applyNumberFormat="0" applyFont="0" applyAlignment="0">
      <alignment horizontal="center"/>
    </xf>
    <xf numFmtId="0" fontId="144" fillId="0" borderId="0" applyNumberFormat="0" applyFill="0" applyBorder="0" applyAlignment="0" applyProtection="0"/>
    <xf numFmtId="0" fontId="121" fillId="0" borderId="0" applyNumberFormat="0" applyFill="0" applyBorder="0" applyAlignment="0" applyProtection="0">
      <alignment vertical="top"/>
      <protection locked="0"/>
    </xf>
    <xf numFmtId="4" fontId="22" fillId="0" borderId="28" applyBorder="0"/>
    <xf numFmtId="2" fontId="22" fillId="0" borderId="28"/>
    <xf numFmtId="4" fontId="22" fillId="0" borderId="28" applyBorder="0"/>
    <xf numFmtId="3" fontId="13" fillId="0" borderId="0"/>
    <xf numFmtId="0" fontId="145" fillId="0" borderId="0" applyNumberFormat="0" applyFill="0" applyBorder="0" applyAlignment="0">
      <alignment horizontal="center"/>
    </xf>
    <xf numFmtId="0" fontId="32" fillId="0" borderId="0"/>
    <xf numFmtId="1" fontId="22" fillId="0" borderId="0"/>
    <xf numFmtId="225" fontId="146" fillId="0" borderId="0" applyNumberFormat="0" applyBorder="0" applyAlignment="0">
      <alignment horizontal="centerContinuous"/>
    </xf>
    <xf numFmtId="0" fontId="14" fillId="0" borderId="28">
      <alignment horizont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10" fillId="0" borderId="27">
      <alignment horizontal="left" vertical="center"/>
    </xf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0" fontId="110" fillId="0" borderId="14" applyNumberFormat="0" applyAlignment="0" applyProtection="0">
      <alignment horizontal="left" vertical="center"/>
    </xf>
    <xf numFmtId="174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15" fontId="33" fillId="0" borderId="0" applyFont="0" applyFill="0" applyBorder="0" applyAlignment="0" applyProtection="0"/>
    <xf numFmtId="216" fontId="14" fillId="0" borderId="0" applyFont="0" applyFill="0" applyBorder="0" applyAlignment="0" applyProtection="0"/>
    <xf numFmtId="217" fontId="33" fillId="0" borderId="0" applyFont="0" applyFill="0" applyBorder="0" applyAlignment="0" applyProtection="0"/>
    <xf numFmtId="167" fontId="15" fillId="0" borderId="0" applyFont="0" applyFill="0" applyBorder="0" applyAlignment="0" applyProtection="0"/>
    <xf numFmtId="217" fontId="33" fillId="0" borderId="0" applyFont="0" applyFill="0" applyBorder="0" applyAlignment="0" applyProtection="0"/>
    <xf numFmtId="217" fontId="33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210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42" fontId="33" fillId="0" borderId="0" applyFont="0" applyFill="0" applyBorder="0" applyAlignment="0" applyProtection="0"/>
    <xf numFmtId="179" fontId="13" fillId="0" borderId="0" applyFont="0" applyFill="0" applyBorder="0" applyAlignment="0" applyProtection="0"/>
    <xf numFmtId="0" fontId="113" fillId="0" borderId="0" applyNumberFormat="0" applyFill="0" applyBorder="0" applyAlignment="0" applyProtection="0"/>
    <xf numFmtId="177" fontId="13" fillId="0" borderId="0" applyFont="0" applyFill="0" applyBorder="0" applyAlignment="0" applyProtection="0"/>
    <xf numFmtId="181" fontId="33" fillId="0" borderId="0" applyFont="0" applyFill="0" applyBorder="0" applyAlignment="0" applyProtection="0"/>
    <xf numFmtId="42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201" fontId="33" fillId="0" borderId="0" applyFont="0" applyFill="0" applyBorder="0" applyAlignment="0" applyProtection="0"/>
    <xf numFmtId="202" fontId="14" fillId="0" borderId="0" applyFont="0" applyFill="0" applyBorder="0" applyAlignment="0" applyProtection="0"/>
    <xf numFmtId="203" fontId="33" fillId="0" borderId="0" applyFont="0" applyFill="0" applyBorder="0" applyAlignment="0" applyProtection="0"/>
    <xf numFmtId="204" fontId="15" fillId="0" borderId="0" applyFont="0" applyFill="0" applyBorder="0" applyAlignment="0" applyProtection="0"/>
    <xf numFmtId="203" fontId="33" fillId="0" borderId="0" applyFont="0" applyFill="0" applyBorder="0" applyAlignment="0" applyProtection="0"/>
    <xf numFmtId="203" fontId="33" fillId="0" borderId="0" applyFont="0" applyFill="0" applyBorder="0" applyAlignment="0" applyProtection="0"/>
    <xf numFmtId="192" fontId="15" fillId="0" borderId="0" applyFont="0" applyFill="0" applyBorder="0" applyAlignment="0" applyProtection="0"/>
    <xf numFmtId="0" fontId="50" fillId="0" borderId="0"/>
    <xf numFmtId="177" fontId="13" fillId="0" borderId="0" applyFont="0" applyFill="0" applyBorder="0" applyAlignment="0" applyProtection="0"/>
    <xf numFmtId="179" fontId="33" fillId="0" borderId="0" applyFont="0" applyFill="0" applyBorder="0" applyAlignment="0" applyProtection="0"/>
    <xf numFmtId="206" fontId="33" fillId="0" borderId="0" applyFont="0" applyFill="0" applyBorder="0" applyAlignment="0" applyProtection="0"/>
    <xf numFmtId="182" fontId="14" fillId="0" borderId="0" applyFont="0" applyFill="0" applyBorder="0" applyAlignment="0" applyProtection="0"/>
    <xf numFmtId="207" fontId="33" fillId="0" borderId="0" applyFont="0" applyFill="0" applyBorder="0" applyAlignment="0" applyProtection="0"/>
    <xf numFmtId="175" fontId="15" fillId="0" borderId="0" applyFont="0" applyFill="0" applyBorder="0" applyAlignment="0" applyProtection="0"/>
    <xf numFmtId="207" fontId="33" fillId="0" borderId="0" applyFont="0" applyFill="0" applyBorder="0" applyAlignment="0" applyProtection="0"/>
    <xf numFmtId="207" fontId="33" fillId="0" borderId="0" applyFont="0" applyFill="0" applyBorder="0" applyAlignment="0" applyProtection="0"/>
    <xf numFmtId="204" fontId="15" fillId="0" borderId="0" applyFont="0" applyFill="0" applyBorder="0" applyAlignment="0" applyProtection="0"/>
    <xf numFmtId="0" fontId="147" fillId="0" borderId="0"/>
    <xf numFmtId="209" fontId="33" fillId="0" borderId="0" applyFont="0" applyFill="0" applyBorder="0" applyAlignment="0" applyProtection="0"/>
    <xf numFmtId="0" fontId="40" fillId="0" borderId="0"/>
    <xf numFmtId="211" fontId="14" fillId="0" borderId="0" applyFont="0" applyFill="0" applyBorder="0" applyAlignment="0" applyProtection="0"/>
    <xf numFmtId="0" fontId="40" fillId="0" borderId="0"/>
    <xf numFmtId="185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42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0" fontId="34" fillId="0" borderId="0" applyNumberFormat="0" applyFont="0" applyFill="0" applyAlignment="0"/>
    <xf numFmtId="209" fontId="33" fillId="0" borderId="0" applyFont="0" applyFill="0" applyBorder="0" applyAlignment="0" applyProtection="0"/>
    <xf numFmtId="0" fontId="22" fillId="0" borderId="29" applyNumberFormat="0" applyFont="0" applyFill="0" applyAlignment="0" applyProtection="0"/>
    <xf numFmtId="210" fontId="14" fillId="0" borderId="0" applyFont="0" applyFill="0" applyBorder="0" applyAlignment="0" applyProtection="0"/>
    <xf numFmtId="272" fontId="40" fillId="0" borderId="0" applyFont="0" applyFill="0" applyBorder="0" applyAlignment="0" applyProtection="0"/>
    <xf numFmtId="213" fontId="39" fillId="0" borderId="0" applyFont="0" applyFill="0" applyBorder="0" applyAlignment="0" applyProtection="0"/>
    <xf numFmtId="42" fontId="33" fillId="0" borderId="0" applyFont="0" applyFill="0" applyBorder="0" applyAlignment="0" applyProtection="0"/>
    <xf numFmtId="214" fontId="14" fillId="0" borderId="0" applyFont="0" applyFill="0" applyBorder="0" applyAlignment="0" applyProtection="0"/>
    <xf numFmtId="0" fontId="22" fillId="0" borderId="29" applyNumberFormat="0" applyFont="0" applyFill="0" applyAlignment="0" applyProtection="0"/>
    <xf numFmtId="213" fontId="39" fillId="0" borderId="0" applyFont="0" applyFill="0" applyBorder="0" applyAlignment="0" applyProtection="0"/>
    <xf numFmtId="272" fontId="40" fillId="0" borderId="0" applyFont="0" applyFill="0" applyBorder="0" applyAlignment="0" applyProtection="0"/>
    <xf numFmtId="214" fontId="14" fillId="0" borderId="0" applyFont="0" applyFill="0" applyBorder="0" applyAlignment="0" applyProtection="0"/>
    <xf numFmtId="0" fontId="22" fillId="0" borderId="29" applyNumberFormat="0" applyFont="0" applyFill="0" applyAlignment="0" applyProtection="0"/>
    <xf numFmtId="211" fontId="14" fillId="0" borderId="0" applyFont="0" applyFill="0" applyBorder="0" applyAlignment="0" applyProtection="0"/>
    <xf numFmtId="272" fontId="40" fillId="0" borderId="0" applyFont="0" applyFill="0" applyBorder="0" applyAlignment="0" applyProtection="0"/>
    <xf numFmtId="209" fontId="33" fillId="0" borderId="0" applyFont="0" applyFill="0" applyBorder="0" applyAlignment="0" applyProtection="0"/>
    <xf numFmtId="250" fontId="22" fillId="0" borderId="0" applyFont="0" applyFill="0" applyBorder="0" applyAlignment="0" applyProtection="0"/>
    <xf numFmtId="211" fontId="14" fillId="0" borderId="0" applyFont="0" applyFill="0" applyBorder="0" applyAlignment="0" applyProtection="0"/>
    <xf numFmtId="273" fontId="21" fillId="0" borderId="0" applyFont="0" applyFill="0" applyBorder="0" applyAlignment="0" applyProtection="0"/>
    <xf numFmtId="209" fontId="33" fillId="0" borderId="0" applyFont="0" applyFill="0" applyBorder="0" applyAlignment="0" applyProtection="0"/>
    <xf numFmtId="274" fontId="21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0" fontId="22" fillId="0" borderId="0" applyFont="0" applyFill="0" applyBorder="0" applyAlignment="0" applyProtection="0"/>
    <xf numFmtId="209" fontId="33" fillId="0" borderId="0" applyFont="0" applyFill="0" applyBorder="0" applyAlignment="0" applyProtection="0"/>
    <xf numFmtId="2" fontId="22" fillId="0" borderId="0" applyFont="0" applyFill="0" applyBorder="0" applyAlignment="0" applyProtection="0"/>
    <xf numFmtId="211" fontId="14" fillId="0" borderId="0" applyFont="0" applyFill="0" applyBorder="0" applyAlignment="0" applyProtection="0"/>
    <xf numFmtId="0" fontId="110" fillId="0" borderId="27">
      <alignment horizontal="left" vertical="center"/>
    </xf>
    <xf numFmtId="209" fontId="33" fillId="0" borderId="0" applyFont="0" applyFill="0" applyBorder="0" applyAlignment="0" applyProtection="0"/>
    <xf numFmtId="0" fontId="110" fillId="0" borderId="27">
      <alignment horizontal="left" vertical="center"/>
    </xf>
    <xf numFmtId="211" fontId="14" fillId="0" borderId="0" applyFont="0" applyFill="0" applyBorder="0" applyAlignment="0" applyProtection="0"/>
    <xf numFmtId="0" fontId="110" fillId="0" borderId="14" applyNumberFormat="0" applyAlignment="0" applyProtection="0">
      <alignment horizontal="left" vertical="center"/>
    </xf>
    <xf numFmtId="177" fontId="33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177" fontId="33" fillId="0" borderId="0" applyFont="0" applyFill="0" applyBorder="0" applyAlignment="0" applyProtection="0"/>
    <xf numFmtId="0" fontId="113" fillId="0" borderId="0" applyNumberFormat="0" applyFill="0" applyBorder="0" applyAlignment="0" applyProtection="0"/>
    <xf numFmtId="209" fontId="33" fillId="0" borderId="0" applyFont="0" applyFill="0" applyBorder="0" applyAlignment="0" applyProtection="0"/>
    <xf numFmtId="0" fontId="50" fillId="0" borderId="0"/>
    <xf numFmtId="211" fontId="14" fillId="0" borderId="0" applyFont="0" applyFill="0" applyBorder="0" applyAlignment="0" applyProtection="0"/>
    <xf numFmtId="0" fontId="147" fillId="0" borderId="0"/>
    <xf numFmtId="209" fontId="33" fillId="0" borderId="0" applyFont="0" applyFill="0" applyBorder="0" applyAlignment="0" applyProtection="0"/>
    <xf numFmtId="0" fontId="40" fillId="0" borderId="0"/>
    <xf numFmtId="211" fontId="14" fillId="0" borderId="0" applyFont="0" applyFill="0" applyBorder="0" applyAlignment="0" applyProtection="0"/>
    <xf numFmtId="3" fontId="22" fillId="0" borderId="0" applyFont="0" applyFill="0" applyBorder="0" applyAlignment="0" applyProtection="0"/>
    <xf numFmtId="210" fontId="14" fillId="0" borderId="0" applyFont="0" applyFill="0" applyBorder="0" applyAlignment="0" applyProtection="0"/>
    <xf numFmtId="0" fontId="40" fillId="0" borderId="0"/>
    <xf numFmtId="209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02" fontId="14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41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50" fontId="22" fillId="0" borderId="0" applyFont="0" applyFill="0" applyBorder="0" applyAlignment="0" applyProtection="0"/>
    <xf numFmtId="209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202" fontId="14" fillId="0" borderId="0" applyFont="0" applyFill="0" applyBorder="0" applyAlignment="0" applyProtection="0"/>
    <xf numFmtId="216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21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67" fontId="15" fillId="0" borderId="0" applyFont="0" applyFill="0" applyBorder="0" applyAlignment="0" applyProtection="0"/>
    <xf numFmtId="211" fontId="33" fillId="0" borderId="0" applyFont="0" applyFill="0" applyBorder="0" applyAlignment="0" applyProtection="0"/>
    <xf numFmtId="217" fontId="33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3" fillId="0" borderId="0" applyFont="0" applyFill="0" applyBorder="0" applyAlignment="0" applyProtection="0"/>
    <xf numFmtId="208" fontId="37" fillId="0" borderId="0" applyFont="0" applyFill="0" applyBorder="0" applyAlignment="0" applyProtection="0"/>
    <xf numFmtId="166" fontId="15" fillId="0" borderId="0" applyFont="0" applyFill="0" applyBorder="0" applyAlignment="0" applyProtection="0"/>
    <xf numFmtId="218" fontId="22" fillId="0" borderId="0" applyFont="0" applyFill="0" applyBorder="0" applyAlignment="0" applyProtection="0"/>
    <xf numFmtId="209" fontId="33" fillId="0" borderId="0" applyFont="0" applyFill="0" applyBorder="0" applyAlignment="0" applyProtection="0"/>
    <xf numFmtId="176" fontId="21" fillId="0" borderId="0" applyFont="0" applyFill="0" applyBorder="0" applyAlignment="0" applyProtection="0"/>
    <xf numFmtId="211" fontId="14" fillId="0" borderId="0" applyFont="0" applyFill="0" applyBorder="0" applyAlignment="0" applyProtection="0"/>
    <xf numFmtId="219" fontId="40" fillId="0" borderId="0" applyFont="0" applyFill="0" applyBorder="0" applyAlignment="0" applyProtection="0"/>
    <xf numFmtId="209" fontId="33" fillId="0" borderId="0" applyFont="0" applyFill="0" applyBorder="0" applyAlignment="0" applyProtection="0"/>
    <xf numFmtId="273" fontId="21" fillId="0" borderId="0" applyFont="0" applyFill="0" applyBorder="0" applyAlignment="0" applyProtection="0"/>
    <xf numFmtId="177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2" fontId="14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42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175" fontId="37" fillId="0" borderId="0" applyFont="0" applyFill="0" applyBorder="0" applyAlignment="0" applyProtection="0"/>
    <xf numFmtId="211" fontId="14" fillId="0" borderId="0" applyFont="0" applyFill="0" applyBorder="0" applyAlignment="0" applyProtection="0"/>
    <xf numFmtId="166" fontId="38" fillId="0" borderId="0" applyFont="0" applyFill="0" applyBorder="0" applyAlignment="0" applyProtection="0"/>
    <xf numFmtId="209" fontId="33" fillId="0" borderId="0" applyFont="0" applyFill="0" applyBorder="0" applyAlignment="0" applyProtection="0"/>
    <xf numFmtId="42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42" fontId="33" fillId="0" borderId="0" applyFont="0" applyFill="0" applyBorder="0" applyAlignment="0" applyProtection="0"/>
    <xf numFmtId="210" fontId="14" fillId="0" borderId="0" applyFont="0" applyFill="0" applyBorder="0" applyAlignment="0" applyProtection="0"/>
    <xf numFmtId="42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166" fontId="38" fillId="0" borderId="0" applyFont="0" applyFill="0" applyBorder="0" applyAlignment="0" applyProtection="0"/>
    <xf numFmtId="177" fontId="33" fillId="0" borderId="0" applyFont="0" applyFill="0" applyBorder="0" applyAlignment="0" applyProtection="0"/>
    <xf numFmtId="274" fontId="21" fillId="0" borderId="0" applyFont="0" applyFill="0" applyBorder="0" applyAlignment="0" applyProtection="0"/>
    <xf numFmtId="211" fontId="14" fillId="0" borderId="0" applyFont="0" applyFill="0" applyBorder="0" applyAlignment="0" applyProtection="0"/>
    <xf numFmtId="175" fontId="37" fillId="0" borderId="0" applyFont="0" applyFill="0" applyBorder="0" applyAlignment="0" applyProtection="0"/>
    <xf numFmtId="211" fontId="14" fillId="0" borderId="0" applyFont="0" applyFill="0" applyBorder="0" applyAlignment="0" applyProtection="0"/>
    <xf numFmtId="175" fontId="37" fillId="0" borderId="0" applyFont="0" applyFill="0" applyBorder="0" applyAlignment="0" applyProtection="0"/>
    <xf numFmtId="209" fontId="33" fillId="0" borderId="0" applyFont="0" applyFill="0" applyBorder="0" applyAlignment="0" applyProtection="0"/>
    <xf numFmtId="166" fontId="38" fillId="0" borderId="0" applyFont="0" applyFill="0" applyBorder="0" applyAlignment="0" applyProtection="0"/>
    <xf numFmtId="211" fontId="14" fillId="0" borderId="0" applyFont="0" applyFill="0" applyBorder="0" applyAlignment="0" applyProtection="0"/>
    <xf numFmtId="182" fontId="32" fillId="0" borderId="0" applyFont="0" applyFill="0" applyBorder="0" applyAlignment="0" applyProtection="0"/>
    <xf numFmtId="209" fontId="33" fillId="0" borderId="0" applyFont="0" applyFill="0" applyBorder="0" applyAlignment="0" applyProtection="0"/>
    <xf numFmtId="201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179" fontId="13" fillId="0" borderId="0" applyFont="0" applyFill="0" applyBorder="0" applyAlignment="0" applyProtection="0"/>
    <xf numFmtId="210" fontId="14" fillId="0" borderId="0" applyFont="0" applyFill="0" applyBorder="0" applyAlignment="0" applyProtection="0"/>
    <xf numFmtId="179" fontId="33" fillId="0" borderId="0" applyFont="0" applyFill="0" applyBorder="0" applyAlignment="0" applyProtection="0"/>
    <xf numFmtId="177" fontId="13" fillId="0" borderId="0" applyFont="0" applyFill="0" applyBorder="0" applyAlignment="0" applyProtection="0"/>
    <xf numFmtId="205" fontId="33" fillId="0" borderId="0" applyFont="0" applyFill="0" applyBorder="0" applyAlignment="0" applyProtection="0"/>
    <xf numFmtId="177" fontId="13" fillId="0" borderId="0" applyFont="0" applyFill="0" applyBorder="0" applyAlignment="0" applyProtection="0"/>
    <xf numFmtId="175" fontId="21" fillId="0" borderId="0" applyFont="0" applyFill="0" applyBorder="0" applyAlignment="0" applyProtection="0"/>
    <xf numFmtId="209" fontId="33" fillId="0" borderId="0" applyFont="0" applyFill="0" applyBorder="0" applyAlignment="0" applyProtection="0"/>
    <xf numFmtId="175" fontId="21" fillId="0" borderId="0" applyFont="0" applyFill="0" applyBorder="0" applyAlignment="0" applyProtection="0"/>
    <xf numFmtId="211" fontId="14" fillId="0" borderId="0" applyFont="0" applyFill="0" applyBorder="0" applyAlignment="0" applyProtection="0"/>
    <xf numFmtId="0" fontId="22" fillId="0" borderId="0" applyFont="0" applyFill="0" applyBorder="0" applyAlignment="0" applyProtection="0"/>
    <xf numFmtId="209" fontId="33" fillId="0" borderId="0" applyFont="0" applyFill="0" applyBorder="0" applyAlignment="0" applyProtection="0"/>
    <xf numFmtId="197" fontId="22" fillId="0" borderId="0" applyFont="0" applyFill="0" applyBorder="0" applyAlignment="0" applyProtection="0"/>
    <xf numFmtId="185" fontId="33" fillId="0" borderId="0" applyFont="0" applyFill="0" applyBorder="0" applyAlignment="0" applyProtection="0"/>
    <xf numFmtId="208" fontId="32" fillId="0" borderId="0" applyFont="0" applyFill="0" applyBorder="0" applyAlignment="0" applyProtection="0"/>
    <xf numFmtId="211" fontId="14" fillId="0" borderId="0" applyFont="0" applyFill="0" applyBorder="0" applyAlignment="0" applyProtection="0"/>
    <xf numFmtId="208" fontId="40" fillId="0" borderId="0" applyFont="0" applyFill="0" applyBorder="0" applyAlignment="0" applyProtection="0"/>
    <xf numFmtId="174" fontId="33" fillId="0" borderId="0" applyFont="0" applyFill="0" applyBorder="0" applyAlignment="0" applyProtection="0"/>
    <xf numFmtId="205" fontId="33" fillId="0" borderId="0" applyFont="0" applyFill="0" applyBorder="0" applyAlignment="0" applyProtection="0"/>
    <xf numFmtId="210" fontId="14" fillId="0" borderId="0" applyFont="0" applyFill="0" applyBorder="0" applyAlignment="0" applyProtection="0"/>
    <xf numFmtId="175" fontId="37" fillId="0" borderId="0" applyFont="0" applyFill="0" applyBorder="0" applyAlignment="0" applyProtection="0"/>
    <xf numFmtId="213" fontId="39" fillId="0" borderId="0" applyFont="0" applyFill="0" applyBorder="0" applyAlignment="0" applyProtection="0"/>
    <xf numFmtId="205" fontId="33" fillId="0" borderId="0" applyFont="0" applyFill="0" applyBorder="0" applyAlignment="0" applyProtection="0"/>
    <xf numFmtId="214" fontId="14" fillId="0" borderId="0" applyFont="0" applyFill="0" applyBorder="0" applyAlignment="0" applyProtection="0"/>
    <xf numFmtId="182" fontId="32" fillId="0" borderId="0" applyFont="0" applyFill="0" applyBorder="0" applyAlignment="0" applyProtection="0"/>
    <xf numFmtId="213" fontId="39" fillId="0" borderId="0" applyFont="0" applyFill="0" applyBorder="0" applyAlignment="0" applyProtection="0"/>
    <xf numFmtId="0" fontId="22" fillId="0" borderId="29" applyNumberFormat="0" applyFont="0" applyFill="0" applyAlignment="0" applyProtection="0"/>
    <xf numFmtId="214" fontId="14" fillId="0" borderId="0" applyFont="0" applyFill="0" applyBorder="0" applyAlignment="0" applyProtection="0"/>
    <xf numFmtId="0" fontId="21" fillId="0" borderId="0"/>
    <xf numFmtId="211" fontId="14" fillId="0" borderId="0" applyFont="0" applyFill="0" applyBorder="0" applyAlignment="0" applyProtection="0"/>
    <xf numFmtId="272" fontId="40" fillId="0" borderId="0" applyFont="0" applyFill="0" applyBorder="0" applyAlignment="0" applyProtection="0"/>
    <xf numFmtId="209" fontId="33" fillId="0" borderId="0" applyFont="0" applyFill="0" applyBorder="0" applyAlignment="0" applyProtection="0"/>
    <xf numFmtId="2" fontId="22" fillId="0" borderId="0" applyFont="0" applyFill="0" applyBorder="0" applyAlignment="0" applyProtection="0"/>
    <xf numFmtId="211" fontId="14" fillId="0" borderId="0" applyFont="0" applyFill="0" applyBorder="0" applyAlignment="0" applyProtection="0"/>
    <xf numFmtId="42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201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179" fontId="13" fillId="0" borderId="0" applyFont="0" applyFill="0" applyBorder="0" applyAlignment="0" applyProtection="0"/>
    <xf numFmtId="211" fontId="14" fillId="0" borderId="0" applyFont="0" applyFill="0" applyBorder="0" applyAlignment="0" applyProtection="0"/>
    <xf numFmtId="179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0" fontId="22" fillId="0" borderId="29" applyNumberFormat="0" applyFont="0" applyFill="0" applyAlignment="0" applyProtection="0"/>
    <xf numFmtId="211" fontId="14" fillId="0" borderId="0" applyFont="0" applyFill="0" applyBorder="0" applyAlignment="0" applyProtection="0"/>
    <xf numFmtId="272" fontId="40" fillId="0" borderId="0" applyFont="0" applyFill="0" applyBorder="0" applyAlignment="0" applyProtection="0"/>
    <xf numFmtId="209" fontId="33" fillId="0" borderId="0" applyFont="0" applyFill="0" applyBorder="0" applyAlignment="0" applyProtection="0"/>
    <xf numFmtId="211" fontId="14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0" fontId="148" fillId="0" borderId="0"/>
    <xf numFmtId="0" fontId="125" fillId="0" borderId="0"/>
    <xf numFmtId="40" fontId="149" fillId="0" borderId="0" applyBorder="0">
      <alignment horizontal="right"/>
    </xf>
    <xf numFmtId="0" fontId="150" fillId="0" borderId="0"/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6" fontId="14" fillId="0" borderId="30">
      <alignment horizontal="right" vertical="center"/>
    </xf>
    <xf numFmtId="275" fontId="40" fillId="0" borderId="30">
      <alignment horizontal="right" vertical="center"/>
    </xf>
    <xf numFmtId="194" fontId="22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7" fontId="61" fillId="0" borderId="30">
      <alignment horizontal="right" vertical="center"/>
    </xf>
    <xf numFmtId="278" fontId="21" fillId="0" borderId="30">
      <alignment horizontal="right" vertical="center"/>
    </xf>
    <xf numFmtId="278" fontId="21" fillId="0" borderId="30">
      <alignment horizontal="right" vertical="center"/>
    </xf>
    <xf numFmtId="277" fontId="61" fillId="0" borderId="30">
      <alignment horizontal="right" vertical="center"/>
    </xf>
    <xf numFmtId="276" fontId="14" fillId="0" borderId="30">
      <alignment horizontal="right" vertical="center"/>
    </xf>
    <xf numFmtId="276" fontId="14" fillId="0" borderId="30">
      <alignment horizontal="right" vertical="center"/>
    </xf>
    <xf numFmtId="276" fontId="14" fillId="0" borderId="30">
      <alignment horizontal="right" vertical="center"/>
    </xf>
    <xf numFmtId="279" fontId="40" fillId="0" borderId="30">
      <alignment horizontal="right" vertical="center"/>
    </xf>
    <xf numFmtId="214" fontId="22" fillId="0" borderId="30">
      <alignment horizontal="right" vertical="center"/>
    </xf>
    <xf numFmtId="277" fontId="61" fillId="0" borderId="30">
      <alignment horizontal="right" vertical="center"/>
    </xf>
    <xf numFmtId="280" fontId="22" fillId="0" borderId="30">
      <alignment horizontal="right" vertical="center"/>
    </xf>
    <xf numFmtId="280" fontId="22" fillId="0" borderId="30">
      <alignment horizontal="right" vertical="center"/>
    </xf>
    <xf numFmtId="277" fontId="61" fillId="0" borderId="30">
      <alignment horizontal="right" vertical="center"/>
    </xf>
    <xf numFmtId="277" fontId="61" fillId="0" borderId="30">
      <alignment horizontal="right" vertical="center"/>
    </xf>
    <xf numFmtId="278" fontId="21" fillId="0" borderId="30">
      <alignment horizontal="right" vertical="center"/>
    </xf>
    <xf numFmtId="277" fontId="61" fillId="0" borderId="30">
      <alignment horizontal="right" vertical="center"/>
    </xf>
    <xf numFmtId="214" fontId="22" fillId="0" borderId="30">
      <alignment horizontal="right" vertical="center"/>
    </xf>
    <xf numFmtId="214" fontId="22" fillId="0" borderId="30">
      <alignment horizontal="right" vertical="center"/>
    </xf>
    <xf numFmtId="277" fontId="61" fillId="0" borderId="30">
      <alignment horizontal="right" vertical="center"/>
    </xf>
    <xf numFmtId="280" fontId="22" fillId="0" borderId="30">
      <alignment horizontal="right" vertical="center"/>
    </xf>
    <xf numFmtId="277" fontId="61" fillId="0" borderId="30">
      <alignment horizontal="right" vertical="center"/>
    </xf>
    <xf numFmtId="277" fontId="61" fillId="0" borderId="30">
      <alignment horizontal="right" vertical="center"/>
    </xf>
    <xf numFmtId="277" fontId="61" fillId="0" borderId="30">
      <alignment horizontal="right" vertical="center"/>
    </xf>
    <xf numFmtId="214" fontId="22" fillId="0" borderId="30">
      <alignment horizontal="right" vertical="center"/>
    </xf>
    <xf numFmtId="277" fontId="61" fillId="0" borderId="30">
      <alignment horizontal="right" vertical="center"/>
    </xf>
    <xf numFmtId="277" fontId="61" fillId="0" borderId="30">
      <alignment horizontal="right" vertical="center"/>
    </xf>
    <xf numFmtId="214" fontId="22" fillId="0" borderId="30">
      <alignment horizontal="right" vertical="center"/>
    </xf>
    <xf numFmtId="214" fontId="22" fillId="0" borderId="30">
      <alignment horizontal="right" vertical="center"/>
    </xf>
    <xf numFmtId="277" fontId="61" fillId="0" borderId="30">
      <alignment horizontal="right" vertical="center"/>
    </xf>
    <xf numFmtId="214" fontId="22" fillId="0" borderId="30">
      <alignment horizontal="right" vertical="center"/>
    </xf>
    <xf numFmtId="279" fontId="40" fillId="0" borderId="30">
      <alignment horizontal="right" vertical="center"/>
    </xf>
    <xf numFmtId="281" fontId="22" fillId="0" borderId="30">
      <alignment horizontal="right" vertical="center"/>
    </xf>
    <xf numFmtId="277" fontId="61" fillId="0" borderId="30">
      <alignment horizontal="right" vertical="center"/>
    </xf>
    <xf numFmtId="277" fontId="61" fillId="0" borderId="30">
      <alignment horizontal="right" vertical="center"/>
    </xf>
    <xf numFmtId="282" fontId="33" fillId="0" borderId="30">
      <alignment horizontal="right" vertical="center"/>
    </xf>
    <xf numFmtId="275" fontId="40" fillId="0" borderId="30">
      <alignment horizontal="right" vertical="center"/>
    </xf>
    <xf numFmtId="277" fontId="61" fillId="0" borderId="30">
      <alignment horizontal="right" vertical="center"/>
    </xf>
    <xf numFmtId="283" fontId="80" fillId="0" borderId="30">
      <alignment horizontal="right" vertical="center"/>
    </xf>
    <xf numFmtId="283" fontId="80" fillId="0" borderId="30">
      <alignment horizontal="right" vertical="center"/>
    </xf>
    <xf numFmtId="278" fontId="21" fillId="0" borderId="30">
      <alignment horizontal="right" vertical="center"/>
    </xf>
    <xf numFmtId="278" fontId="21" fillId="0" borderId="30">
      <alignment horizontal="right" vertical="center"/>
    </xf>
    <xf numFmtId="200" fontId="40" fillId="0" borderId="30">
      <alignment horizontal="right" vertical="center"/>
    </xf>
    <xf numFmtId="200" fontId="40" fillId="0" borderId="30">
      <alignment horizontal="right" vertical="center"/>
    </xf>
    <xf numFmtId="200" fontId="40" fillId="0" borderId="30">
      <alignment horizontal="right" vertical="center"/>
    </xf>
    <xf numFmtId="200" fontId="40" fillId="0" borderId="30">
      <alignment horizontal="right" vertical="center"/>
    </xf>
    <xf numFmtId="276" fontId="14" fillId="0" borderId="30">
      <alignment horizontal="right" vertical="center"/>
    </xf>
    <xf numFmtId="276" fontId="14" fillId="0" borderId="30">
      <alignment horizontal="right" vertical="center"/>
    </xf>
    <xf numFmtId="276" fontId="14" fillId="0" borderId="30">
      <alignment horizontal="right" vertical="center"/>
    </xf>
    <xf numFmtId="276" fontId="14" fillId="0" borderId="30">
      <alignment horizontal="right" vertical="center"/>
    </xf>
    <xf numFmtId="277" fontId="61" fillId="0" borderId="30">
      <alignment horizontal="right" vertical="center"/>
    </xf>
    <xf numFmtId="276" fontId="14" fillId="0" borderId="30">
      <alignment horizontal="right" vertical="center"/>
    </xf>
    <xf numFmtId="276" fontId="14" fillId="0" borderId="30">
      <alignment horizontal="right" vertical="center"/>
    </xf>
    <xf numFmtId="282" fontId="33" fillId="0" borderId="30">
      <alignment horizontal="right" vertical="center"/>
    </xf>
    <xf numFmtId="284" fontId="14" fillId="0" borderId="30">
      <alignment horizontal="right" vertical="center"/>
    </xf>
    <xf numFmtId="284" fontId="14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84" fontId="14" fillId="0" borderId="30">
      <alignment horizontal="right" vertical="center"/>
    </xf>
    <xf numFmtId="277" fontId="61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194" fontId="22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85" fontId="14" fillId="0" borderId="30">
      <alignment horizontal="right" vertical="center"/>
    </xf>
    <xf numFmtId="285" fontId="14" fillId="0" borderId="30">
      <alignment horizontal="right" vertical="center"/>
    </xf>
    <xf numFmtId="214" fontId="22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6" fontId="14" fillId="0" borderId="30">
      <alignment horizontal="right" vertical="center"/>
    </xf>
    <xf numFmtId="284" fontId="14" fillId="0" borderId="30">
      <alignment horizontal="right" vertical="center"/>
    </xf>
    <xf numFmtId="284" fontId="14" fillId="0" borderId="30">
      <alignment horizontal="right" vertical="center"/>
    </xf>
    <xf numFmtId="284" fontId="14" fillId="0" borderId="30">
      <alignment horizontal="right" vertical="center"/>
    </xf>
    <xf numFmtId="275" fontId="40" fillId="0" borderId="30">
      <alignment horizontal="right" vertical="center"/>
    </xf>
    <xf numFmtId="282" fontId="33" fillId="0" borderId="30">
      <alignment horizontal="right" vertical="center"/>
    </xf>
    <xf numFmtId="194" fontId="22" fillId="0" borderId="30">
      <alignment horizontal="right" vertical="center"/>
    </xf>
    <xf numFmtId="194" fontId="22" fillId="0" borderId="30">
      <alignment horizontal="right" vertical="center"/>
    </xf>
    <xf numFmtId="214" fontId="22" fillId="0" borderId="30">
      <alignment horizontal="right" vertical="center"/>
    </xf>
    <xf numFmtId="275" fontId="40" fillId="0" borderId="30">
      <alignment horizontal="right" vertical="center"/>
    </xf>
    <xf numFmtId="282" fontId="33" fillId="0" borderId="30">
      <alignment horizontal="right" vertical="center"/>
    </xf>
    <xf numFmtId="286" fontId="14" fillId="0" borderId="30">
      <alignment horizontal="right" vertical="center"/>
    </xf>
    <xf numFmtId="285" fontId="14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194" fontId="22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194" fontId="22" fillId="0" borderId="30">
      <alignment horizontal="right" vertical="center"/>
    </xf>
    <xf numFmtId="194" fontId="22" fillId="0" borderId="30">
      <alignment horizontal="right" vertical="center"/>
    </xf>
    <xf numFmtId="275" fontId="40" fillId="0" borderId="30">
      <alignment horizontal="right" vertical="center"/>
    </xf>
    <xf numFmtId="194" fontId="22" fillId="0" borderId="30">
      <alignment horizontal="right" vertical="center"/>
    </xf>
    <xf numFmtId="284" fontId="14" fillId="0" borderId="30">
      <alignment horizontal="right" vertical="center"/>
    </xf>
    <xf numFmtId="276" fontId="14" fillId="0" borderId="30">
      <alignment horizontal="right" vertical="center"/>
    </xf>
    <xf numFmtId="276" fontId="14" fillId="0" borderId="30">
      <alignment horizontal="right" vertical="center"/>
    </xf>
    <xf numFmtId="279" fontId="40" fillId="0" borderId="30">
      <alignment horizontal="right" vertical="center"/>
    </xf>
    <xf numFmtId="287" fontId="151" fillId="4" borderId="31" applyFont="0" applyFill="0" applyBorder="0"/>
    <xf numFmtId="282" fontId="33" fillId="0" borderId="30">
      <alignment horizontal="right" vertical="center"/>
    </xf>
    <xf numFmtId="275" fontId="40" fillId="0" borderId="30">
      <alignment horizontal="right" vertical="center"/>
    </xf>
    <xf numFmtId="287" fontId="151" fillId="4" borderId="31" applyFont="0" applyFill="0" applyBorder="0"/>
    <xf numFmtId="277" fontId="61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84" fontId="14" fillId="0" borderId="30">
      <alignment horizontal="right" vertical="center"/>
    </xf>
    <xf numFmtId="276" fontId="14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88" fontId="14" fillId="0" borderId="30">
      <alignment horizontal="right" vertical="center"/>
    </xf>
    <xf numFmtId="288" fontId="14" fillId="0" borderId="30">
      <alignment horizontal="right" vertical="center"/>
    </xf>
    <xf numFmtId="288" fontId="14" fillId="0" borderId="30">
      <alignment horizontal="right" vertical="center"/>
    </xf>
    <xf numFmtId="288" fontId="14" fillId="0" borderId="30">
      <alignment horizontal="right" vertical="center"/>
    </xf>
    <xf numFmtId="288" fontId="14" fillId="0" borderId="30">
      <alignment horizontal="right" vertical="center"/>
    </xf>
    <xf numFmtId="288" fontId="14" fillId="0" borderId="30">
      <alignment horizontal="right" vertical="center"/>
    </xf>
    <xf numFmtId="288" fontId="14" fillId="0" borderId="30">
      <alignment horizontal="right" vertical="center"/>
    </xf>
    <xf numFmtId="288" fontId="14" fillId="0" borderId="30">
      <alignment horizontal="right" vertical="center"/>
    </xf>
    <xf numFmtId="282" fontId="33" fillId="0" borderId="30">
      <alignment horizontal="right" vertical="center"/>
    </xf>
    <xf numFmtId="282" fontId="33" fillId="0" borderId="30">
      <alignment horizontal="right" vertical="center"/>
    </xf>
    <xf numFmtId="282" fontId="33" fillId="0" borderId="30">
      <alignment horizontal="right" vertical="center"/>
    </xf>
    <xf numFmtId="179" fontId="152" fillId="4" borderId="31" applyFont="0" applyFill="0" applyBorder="0"/>
    <xf numFmtId="275" fontId="40" fillId="0" borderId="30">
      <alignment horizontal="right" vertical="center"/>
    </xf>
    <xf numFmtId="184" fontId="15" fillId="4" borderId="31" applyFont="0" applyFill="0" applyBorder="0"/>
    <xf numFmtId="289" fontId="40" fillId="0" borderId="30">
      <alignment horizontal="right" vertical="center"/>
    </xf>
    <xf numFmtId="289" fontId="40" fillId="0" borderId="30">
      <alignment horizontal="right" vertical="center"/>
    </xf>
    <xf numFmtId="282" fontId="33" fillId="0" borderId="30">
      <alignment horizontal="right" vertical="center"/>
    </xf>
    <xf numFmtId="277" fontId="61" fillId="0" borderId="30">
      <alignment horizontal="right" vertical="center"/>
    </xf>
    <xf numFmtId="277" fontId="61" fillId="0" borderId="30">
      <alignment horizontal="right" vertical="center"/>
    </xf>
    <xf numFmtId="275" fontId="40" fillId="0" borderId="30">
      <alignment horizontal="right" vertical="center"/>
    </xf>
    <xf numFmtId="282" fontId="33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194" fontId="22" fillId="0" borderId="30">
      <alignment horizontal="right" vertical="center"/>
    </xf>
    <xf numFmtId="200" fontId="40" fillId="0" borderId="30">
      <alignment horizontal="right" vertical="center"/>
    </xf>
    <xf numFmtId="200" fontId="40" fillId="0" borderId="30">
      <alignment horizontal="right" vertical="center"/>
    </xf>
    <xf numFmtId="275" fontId="40" fillId="0" borderId="30">
      <alignment horizontal="right" vertical="center"/>
    </xf>
    <xf numFmtId="179" fontId="18" fillId="4" borderId="31" applyFont="0" applyFill="0" applyBorder="0"/>
    <xf numFmtId="287" fontId="151" fillId="4" borderId="31" applyFont="0" applyFill="0" applyBorder="0"/>
    <xf numFmtId="289" fontId="40" fillId="0" borderId="30">
      <alignment horizontal="right" vertical="center"/>
    </xf>
    <xf numFmtId="289" fontId="40" fillId="0" borderId="30">
      <alignment horizontal="right" vertical="center"/>
    </xf>
    <xf numFmtId="290" fontId="40" fillId="0" borderId="30">
      <alignment horizontal="right" vertical="center"/>
    </xf>
    <xf numFmtId="290" fontId="40" fillId="0" borderId="30">
      <alignment horizontal="right" vertical="center"/>
    </xf>
    <xf numFmtId="275" fontId="40" fillId="0" borderId="30">
      <alignment horizontal="right" vertical="center"/>
    </xf>
    <xf numFmtId="291" fontId="22" fillId="0" borderId="30">
      <alignment horizontal="right" vertical="center"/>
    </xf>
    <xf numFmtId="292" fontId="80" fillId="0" borderId="30">
      <alignment horizontal="right" vertical="center"/>
    </xf>
    <xf numFmtId="293" fontId="61" fillId="0" borderId="30">
      <alignment horizontal="right" vertical="center"/>
    </xf>
    <xf numFmtId="293" fontId="61" fillId="0" borderId="30">
      <alignment horizontal="right" vertical="center"/>
    </xf>
    <xf numFmtId="275" fontId="40" fillId="0" borderId="30">
      <alignment horizontal="right" vertical="center"/>
    </xf>
    <xf numFmtId="278" fontId="21" fillId="0" borderId="30">
      <alignment horizontal="right" vertical="center"/>
    </xf>
    <xf numFmtId="200" fontId="40" fillId="0" borderId="30">
      <alignment horizontal="right" vertical="center"/>
    </xf>
    <xf numFmtId="275" fontId="40" fillId="0" borderId="30">
      <alignment horizontal="right" vertical="center"/>
    </xf>
    <xf numFmtId="276" fontId="14" fillId="0" borderId="30">
      <alignment horizontal="right" vertical="center"/>
    </xf>
    <xf numFmtId="276" fontId="14" fillId="0" borderId="30">
      <alignment horizontal="right" vertical="center"/>
    </xf>
    <xf numFmtId="282" fontId="33" fillId="0" borderId="30">
      <alignment horizontal="right" vertical="center"/>
    </xf>
    <xf numFmtId="200" fontId="40" fillId="0" borderId="30">
      <alignment horizontal="right" vertical="center"/>
    </xf>
    <xf numFmtId="275" fontId="40" fillId="0" borderId="30">
      <alignment horizontal="right" vertical="center"/>
    </xf>
    <xf numFmtId="294" fontId="80" fillId="0" borderId="30">
      <alignment horizontal="right" vertical="center"/>
    </xf>
    <xf numFmtId="275" fontId="40" fillId="0" borderId="30">
      <alignment horizontal="right" vertical="center"/>
    </xf>
    <xf numFmtId="283" fontId="80" fillId="0" borderId="30">
      <alignment horizontal="right" vertical="center"/>
    </xf>
    <xf numFmtId="289" fontId="40" fillId="0" borderId="30">
      <alignment horizontal="right" vertical="center"/>
    </xf>
    <xf numFmtId="289" fontId="40" fillId="0" borderId="30">
      <alignment horizontal="right" vertical="center"/>
    </xf>
    <xf numFmtId="284" fontId="14" fillId="0" borderId="30">
      <alignment horizontal="right" vertical="center"/>
    </xf>
    <xf numFmtId="295" fontId="14" fillId="0" borderId="30">
      <alignment horizontal="right" vertical="center"/>
    </xf>
    <xf numFmtId="275" fontId="40" fillId="0" borderId="30">
      <alignment horizontal="right" vertical="center"/>
    </xf>
    <xf numFmtId="200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7" fontId="61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82" fontId="33" fillId="0" borderId="30">
      <alignment horizontal="right" vertical="center"/>
    </xf>
    <xf numFmtId="277" fontId="61" fillId="0" borderId="30">
      <alignment horizontal="right" vertical="center"/>
    </xf>
    <xf numFmtId="208" fontId="14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84" fontId="14" fillId="0" borderId="30">
      <alignment horizontal="right" vertical="center"/>
    </xf>
    <xf numFmtId="282" fontId="33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8" fontId="21" fillId="0" borderId="30">
      <alignment horizontal="right" vertical="center"/>
    </xf>
    <xf numFmtId="278" fontId="21" fillId="0" borderId="30">
      <alignment horizontal="right" vertical="center"/>
    </xf>
    <xf numFmtId="278" fontId="21" fillId="0" borderId="30">
      <alignment horizontal="right" vertical="center"/>
    </xf>
    <xf numFmtId="278" fontId="21" fillId="0" borderId="30">
      <alignment horizontal="right" vertical="center"/>
    </xf>
    <xf numFmtId="275" fontId="40" fillId="0" borderId="30">
      <alignment horizontal="right" vertical="center"/>
    </xf>
    <xf numFmtId="275" fontId="40" fillId="0" borderId="30">
      <alignment horizontal="right" vertical="center"/>
    </xf>
    <xf numFmtId="276" fontId="14" fillId="0" borderId="30">
      <alignment horizontal="right" vertical="center"/>
    </xf>
    <xf numFmtId="292" fontId="80" fillId="0" borderId="30">
      <alignment horizontal="right" vertical="center"/>
    </xf>
    <xf numFmtId="285" fontId="14" fillId="0" borderId="30">
      <alignment horizontal="right" vertical="center"/>
    </xf>
    <xf numFmtId="296" fontId="21" fillId="0" borderId="30">
      <alignment horizontal="right" vertical="center"/>
    </xf>
    <xf numFmtId="283" fontId="80" fillId="0" borderId="30">
      <alignment horizontal="right" vertical="center"/>
    </xf>
    <xf numFmtId="291" fontId="14" fillId="0" borderId="30">
      <alignment horizontal="right" vertical="center"/>
    </xf>
    <xf numFmtId="297" fontId="14" fillId="0" borderId="30">
      <alignment horizontal="right" vertical="center"/>
    </xf>
    <xf numFmtId="275" fontId="40" fillId="0" borderId="30">
      <alignment horizontal="right" vertical="center"/>
    </xf>
    <xf numFmtId="298" fontId="153" fillId="0" borderId="30">
      <alignment horizontal="right" vertical="center"/>
    </xf>
    <xf numFmtId="235" fontId="89" fillId="0" borderId="5">
      <protection hidden="1"/>
    </xf>
    <xf numFmtId="0" fontId="154" fillId="0" borderId="0">
      <alignment horizontal="center" vertical="center" wrapText="1"/>
    </xf>
    <xf numFmtId="49" fontId="92" fillId="0" borderId="0" applyFill="0" applyBorder="0" applyAlignment="0"/>
    <xf numFmtId="0" fontId="22" fillId="0" borderId="0" applyFill="0" applyBorder="0" applyAlignment="0"/>
    <xf numFmtId="299" fontId="22" fillId="0" borderId="0" applyFill="0" applyBorder="0" applyAlignment="0"/>
    <xf numFmtId="179" fontId="40" fillId="0" borderId="30">
      <alignment horizontal="center"/>
    </xf>
    <xf numFmtId="179" fontId="40" fillId="0" borderId="30">
      <alignment horizontal="center"/>
    </xf>
    <xf numFmtId="179" fontId="40" fillId="0" borderId="30">
      <alignment horizontal="center"/>
    </xf>
    <xf numFmtId="179" fontId="40" fillId="0" borderId="30">
      <alignment horizontal="center"/>
    </xf>
    <xf numFmtId="179" fontId="40" fillId="0" borderId="30">
      <alignment horizontal="center"/>
    </xf>
    <xf numFmtId="0" fontId="155" fillId="0" borderId="32"/>
    <xf numFmtId="0" fontId="40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80" fillId="0" borderId="4" applyNumberFormat="0" applyBorder="0" applyAlignment="0"/>
    <xf numFmtId="0" fontId="156" fillId="0" borderId="20" applyNumberFormat="0" applyBorder="0" applyAlignment="0">
      <alignment horizontal="center"/>
    </xf>
    <xf numFmtId="3" fontId="157" fillId="0" borderId="9" applyNumberFormat="0" applyBorder="0" applyAlignment="0"/>
    <xf numFmtId="0" fontId="117" fillId="0" borderId="0">
      <alignment horizontal="center"/>
    </xf>
    <xf numFmtId="3" fontId="158" fillId="0" borderId="0" applyNumberFormat="0" applyFill="0" applyBorder="0" applyAlignment="0" applyProtection="0">
      <alignment horizontal="center" wrapText="1"/>
    </xf>
    <xf numFmtId="0" fontId="159" fillId="0" borderId="33" applyBorder="0" applyAlignment="0">
      <alignment horizontal="center" vertical="center"/>
    </xf>
    <xf numFmtId="0" fontId="160" fillId="0" borderId="0" applyNumberFormat="0" applyFill="0" applyBorder="0" applyAlignment="0" applyProtection="0">
      <alignment horizontal="centerContinuous"/>
    </xf>
    <xf numFmtId="0" fontId="106" fillId="0" borderId="34" applyNumberFormat="0" applyFill="0" applyBorder="0" applyAlignment="0" applyProtection="0">
      <alignment horizontal="center" vertical="center" wrapText="1"/>
    </xf>
    <xf numFmtId="0" fontId="161" fillId="0" borderId="35" applyNumberFormat="0" applyBorder="0" applyAlignment="0">
      <alignment vertical="center"/>
    </xf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3" fillId="0" borderId="37" applyNumberFormat="0" applyAlignment="0">
      <alignment horizontal="center"/>
    </xf>
    <xf numFmtId="300" fontId="164" fillId="0" borderId="0"/>
    <xf numFmtId="301" fontId="41" fillId="0" borderId="0">
      <alignment horizontal="center"/>
    </xf>
    <xf numFmtId="21" fontId="41" fillId="0" borderId="0">
      <alignment horizontal="center"/>
    </xf>
    <xf numFmtId="3" fontId="165" fillId="0" borderId="0" applyFill="0">
      <alignment vertical="center"/>
    </xf>
    <xf numFmtId="302" fontId="32" fillId="0" borderId="0" applyFont="0" applyFill="0" applyBorder="0" applyAlignment="0" applyProtection="0"/>
    <xf numFmtId="303" fontId="75" fillId="0" borderId="0" applyFont="0" applyFill="0" applyBorder="0" applyAlignment="0" applyProtection="0"/>
    <xf numFmtId="0" fontId="110" fillId="0" borderId="19">
      <alignment horizontal="center"/>
    </xf>
    <xf numFmtId="299" fontId="40" fillId="0" borderId="0"/>
    <xf numFmtId="299" fontId="40" fillId="0" borderId="0"/>
    <xf numFmtId="299" fontId="40" fillId="0" borderId="0"/>
    <xf numFmtId="299" fontId="40" fillId="0" borderId="0"/>
    <xf numFmtId="200" fontId="40" fillId="0" borderId="21"/>
    <xf numFmtId="200" fontId="40" fillId="0" borderId="21"/>
    <xf numFmtId="200" fontId="40" fillId="0" borderId="21"/>
    <xf numFmtId="200" fontId="40" fillId="0" borderId="21"/>
    <xf numFmtId="200" fontId="40" fillId="0" borderId="21"/>
    <xf numFmtId="0" fontId="38" fillId="0" borderId="0"/>
    <xf numFmtId="0" fontId="22" fillId="0" borderId="0" applyFont="0"/>
    <xf numFmtId="0" fontId="166" fillId="0" borderId="0"/>
    <xf numFmtId="3" fontId="40" fillId="0" borderId="0" applyNumberFormat="0" applyBorder="0" applyAlignment="0" applyProtection="0">
      <alignment horizontal="centerContinuous"/>
      <protection locked="0"/>
    </xf>
    <xf numFmtId="3" fontId="167" fillId="0" borderId="0">
      <protection locked="0"/>
    </xf>
    <xf numFmtId="0" fontId="38" fillId="0" borderId="0"/>
    <xf numFmtId="0" fontId="168" fillId="0" borderId="38" applyFill="0" applyBorder="0" applyAlignment="0">
      <alignment horizontal="center"/>
    </xf>
    <xf numFmtId="5" fontId="169" fillId="35" borderId="33">
      <alignment vertical="top"/>
    </xf>
    <xf numFmtId="0" fontId="170" fillId="36" borderId="21">
      <alignment horizontal="left" vertical="center"/>
    </xf>
    <xf numFmtId="6" fontId="171" fillId="37" borderId="33"/>
    <xf numFmtId="263" fontId="172" fillId="0" borderId="33">
      <alignment horizontal="left" vertical="top"/>
    </xf>
    <xf numFmtId="0" fontId="173" fillId="38" borderId="0">
      <alignment horizontal="left" vertical="center"/>
    </xf>
    <xf numFmtId="0" fontId="13" fillId="0" borderId="0" applyBorder="0"/>
    <xf numFmtId="0" fontId="22" fillId="0" borderId="0" applyFont="0"/>
    <xf numFmtId="263" fontId="174" fillId="0" borderId="28">
      <alignment horizontal="left" vertical="top"/>
    </xf>
    <xf numFmtId="0" fontId="175" fillId="0" borderId="28">
      <alignment horizontal="left" vertical="center"/>
    </xf>
    <xf numFmtId="304" fontId="22" fillId="0" borderId="0" applyFont="0" applyFill="0" applyBorder="0" applyAlignment="0" applyProtection="0"/>
    <xf numFmtId="305" fontId="22" fillId="0" borderId="0" applyFont="0" applyFill="0" applyBorder="0" applyAlignment="0" applyProtection="0"/>
    <xf numFmtId="42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0" fontId="176" fillId="0" borderId="39" applyNumberFormat="0" applyFont="0" applyAlignment="0">
      <alignment horizontal="center"/>
    </xf>
    <xf numFmtId="0" fontId="177" fillId="0" borderId="0" applyNumberFormat="0" applyFill="0" applyBorder="0" applyAlignment="0" applyProtection="0"/>
    <xf numFmtId="175" fontId="37" fillId="0" borderId="0" applyFont="0" applyFill="0" applyBorder="0" applyAlignment="0" applyProtection="0"/>
    <xf numFmtId="292" fontId="37" fillId="0" borderId="0" applyFont="0" applyFill="0" applyBorder="0" applyAlignment="0" applyProtection="0"/>
    <xf numFmtId="0" fontId="178" fillId="0" borderId="0"/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142" fillId="0" borderId="0">
      <alignment vertical="center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179" fillId="0" borderId="0"/>
    <xf numFmtId="0" fontId="180" fillId="0" borderId="6"/>
    <xf numFmtId="173" fontId="17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220" fontId="44" fillId="0" borderId="0" applyFont="0" applyFill="0" applyBorder="0" applyAlignment="0" applyProtection="0"/>
    <xf numFmtId="306" fontId="44" fillId="0" borderId="0" applyFont="0" applyFill="0" applyBorder="0" applyAlignment="0" applyProtection="0"/>
    <xf numFmtId="0" fontId="44" fillId="0" borderId="0"/>
    <xf numFmtId="0" fontId="44" fillId="0" borderId="0"/>
    <xf numFmtId="0" fontId="34" fillId="0" borderId="0"/>
    <xf numFmtId="175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0" fontId="22" fillId="0" borderId="0"/>
    <xf numFmtId="43" fontId="21" fillId="0" borderId="0" applyFont="0" applyFill="0" applyBorder="0" applyAlignment="0" applyProtection="0"/>
    <xf numFmtId="38" fontId="181" fillId="0" borderId="0" applyFont="0" applyFill="0" applyBorder="0" applyAlignment="0" applyProtection="0"/>
    <xf numFmtId="0" fontId="22" fillId="0" borderId="0"/>
    <xf numFmtId="166" fontId="42" fillId="0" borderId="0" applyFont="0" applyFill="0" applyBorder="0" applyAlignment="0" applyProtection="0"/>
    <xf numFmtId="6" fontId="29" fillId="0" borderId="0" applyFont="0" applyFill="0" applyBorder="0" applyAlignment="0" applyProtection="0"/>
    <xf numFmtId="167" fontId="42" fillId="0" borderId="0" applyFont="0" applyFill="0" applyBorder="0" applyAlignment="0" applyProtection="0"/>
    <xf numFmtId="292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64" fontId="181" fillId="0" borderId="30">
      <alignment horizontal="center"/>
    </xf>
  </cellStyleXfs>
  <cellXfs count="81">
    <xf numFmtId="0" fontId="0" fillId="0" borderId="0" xfId="0"/>
    <xf numFmtId="0" fontId="0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6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9" fillId="0" borderId="0" xfId="0" applyFont="1" applyAlignment="1"/>
    <xf numFmtId="0" fontId="6" fillId="0" borderId="0" xfId="0" applyFont="1" applyAlignment="1">
      <alignment horizontal="center"/>
    </xf>
    <xf numFmtId="164" fontId="8" fillId="0" borderId="0" xfId="0" applyNumberFormat="1" applyFont="1" applyAlignment="1"/>
    <xf numFmtId="165" fontId="8" fillId="0" borderId="0" xfId="0" applyNumberFormat="1" applyFont="1" applyAlignment="1">
      <alignment horizontal="center"/>
    </xf>
    <xf numFmtId="0" fontId="5" fillId="2" borderId="0" xfId="1" applyFont="1" applyFill="1" applyBorder="1" applyAlignment="1">
      <alignment vertical="top"/>
    </xf>
    <xf numFmtId="0" fontId="4" fillId="2" borderId="0" xfId="1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vertical="center" wrapText="1"/>
    </xf>
    <xf numFmtId="0" fontId="2" fillId="0" borderId="0" xfId="0" applyFont="1" applyAlignment="1"/>
    <xf numFmtId="0" fontId="12" fillId="0" borderId="0" xfId="0" applyFont="1" applyAlignment="1"/>
    <xf numFmtId="0" fontId="182" fillId="0" borderId="21" xfId="2489" applyFont="1" applyBorder="1" applyAlignment="1">
      <alignment horizontal="center" vertical="center"/>
    </xf>
    <xf numFmtId="0" fontId="12" fillId="0" borderId="21" xfId="2489" applyFont="1" applyBorder="1" applyAlignment="1">
      <alignment horizontal="center" vertical="center" wrapText="1"/>
    </xf>
    <xf numFmtId="0" fontId="183" fillId="39" borderId="21" xfId="2489" applyFont="1" applyFill="1" applyBorder="1" applyAlignment="1">
      <alignment vertical="center" wrapText="1"/>
    </xf>
    <xf numFmtId="2" fontId="184" fillId="3" borderId="0" xfId="2489" applyNumberFormat="1" applyFont="1" applyFill="1" applyBorder="1" applyAlignment="1">
      <alignment horizontal="center" vertical="center" wrapText="1"/>
    </xf>
    <xf numFmtId="0" fontId="182" fillId="0" borderId="0" xfId="2489" applyFont="1"/>
    <xf numFmtId="0" fontId="182" fillId="0" borderId="0" xfId="2489" applyFont="1" applyFill="1"/>
    <xf numFmtId="0" fontId="186" fillId="40" borderId="8" xfId="2489" applyFont="1" applyFill="1" applyBorder="1" applyAlignment="1">
      <alignment horizontal="center" vertical="center"/>
    </xf>
    <xf numFmtId="0" fontId="185" fillId="40" borderId="8" xfId="0" applyFont="1" applyFill="1" applyBorder="1" applyAlignment="1">
      <alignment horizontal="center" vertical="center"/>
    </xf>
    <xf numFmtId="307" fontId="182" fillId="40" borderId="8" xfId="2489" applyNumberFormat="1" applyFont="1" applyFill="1" applyBorder="1" applyAlignment="1">
      <alignment horizontal="center" vertical="center" wrapText="1"/>
    </xf>
    <xf numFmtId="2" fontId="142" fillId="0" borderId="21" xfId="0" applyNumberFormat="1" applyFont="1" applyFill="1" applyBorder="1" applyAlignment="1">
      <alignment vertical="center"/>
    </xf>
    <xf numFmtId="2" fontId="185" fillId="40" borderId="8" xfId="2489" applyNumberFormat="1" applyFont="1" applyFill="1" applyBorder="1" applyAlignment="1">
      <alignment horizontal="center" vertical="center"/>
    </xf>
    <xf numFmtId="0" fontId="182" fillId="40" borderId="0" xfId="2489" applyFont="1" applyFill="1"/>
    <xf numFmtId="0" fontId="186" fillId="41" borderId="21" xfId="2489" applyFont="1" applyFill="1" applyBorder="1" applyAlignment="1">
      <alignment horizontal="center" vertical="center"/>
    </xf>
    <xf numFmtId="0" fontId="9" fillId="41" borderId="21" xfId="0" applyFont="1" applyFill="1" applyBorder="1" applyAlignment="1">
      <alignment horizontal="center" vertical="center"/>
    </xf>
    <xf numFmtId="310" fontId="182" fillId="41" borderId="21" xfId="2489" applyNumberFormat="1" applyFont="1" applyFill="1" applyBorder="1" applyAlignment="1">
      <alignment horizontal="left" vertical="center"/>
    </xf>
    <xf numFmtId="2" fontId="9" fillId="0" borderId="21" xfId="0" applyNumberFormat="1" applyFont="1" applyFill="1" applyBorder="1" applyAlignment="1">
      <alignment vertical="center"/>
    </xf>
    <xf numFmtId="2" fontId="185" fillId="41" borderId="21" xfId="2489" applyNumberFormat="1" applyFont="1" applyFill="1" applyBorder="1" applyAlignment="1">
      <alignment horizontal="center" vertical="center"/>
    </xf>
    <xf numFmtId="0" fontId="182" fillId="41" borderId="0" xfId="2489" applyFont="1" applyFill="1"/>
    <xf numFmtId="307" fontId="182" fillId="41" borderId="21" xfId="2489" applyNumberFormat="1" applyFont="1" applyFill="1" applyBorder="1" applyAlignment="1">
      <alignment horizontal="center" vertical="center" wrapText="1"/>
    </xf>
    <xf numFmtId="0" fontId="142" fillId="41" borderId="21" xfId="0" applyFont="1" applyFill="1" applyBorder="1" applyAlignment="1">
      <alignment horizontal="center" vertical="center"/>
    </xf>
    <xf numFmtId="0" fontId="186" fillId="40" borderId="21" xfId="2489" applyFont="1" applyFill="1" applyBorder="1" applyAlignment="1">
      <alignment horizontal="center" vertical="center"/>
    </xf>
    <xf numFmtId="0" fontId="9" fillId="40" borderId="21" xfId="0" applyFont="1" applyFill="1" applyBorder="1" applyAlignment="1">
      <alignment horizontal="center" vertical="center"/>
    </xf>
    <xf numFmtId="311" fontId="182" fillId="40" borderId="21" xfId="2489" applyNumberFormat="1" applyFont="1" applyFill="1" applyBorder="1" applyAlignment="1">
      <alignment horizontal="center" vertical="center" wrapText="1"/>
    </xf>
    <xf numFmtId="2" fontId="9" fillId="40" borderId="21" xfId="0" applyNumberFormat="1" applyFont="1" applyFill="1" applyBorder="1" applyAlignment="1">
      <alignment vertical="center"/>
    </xf>
    <xf numFmtId="0" fontId="9" fillId="41" borderId="21" xfId="2489" applyFont="1" applyFill="1" applyBorder="1" applyAlignment="1">
      <alignment horizontal="center" vertical="center" wrapText="1"/>
    </xf>
    <xf numFmtId="312" fontId="182" fillId="41" borderId="21" xfId="2489" applyNumberFormat="1" applyFont="1" applyFill="1" applyBorder="1"/>
    <xf numFmtId="311" fontId="182" fillId="41" borderId="21" xfId="2489" applyNumberFormat="1" applyFont="1" applyFill="1" applyBorder="1" applyAlignment="1">
      <alignment horizontal="center" vertical="center" wrapText="1"/>
    </xf>
    <xf numFmtId="0" fontId="186" fillId="0" borderId="21" xfId="2489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82" fillId="41" borderId="0" xfId="0" applyFont="1" applyFill="1"/>
    <xf numFmtId="0" fontId="182" fillId="40" borderId="21" xfId="0" applyFont="1" applyFill="1" applyBorder="1" applyAlignment="1">
      <alignment horizontal="center" vertical="center"/>
    </xf>
    <xf numFmtId="313" fontId="182" fillId="41" borderId="21" xfId="2489" applyNumberFormat="1" applyFont="1" applyFill="1" applyBorder="1" applyAlignment="1">
      <alignment horizontal="center" vertical="center" wrapText="1"/>
    </xf>
    <xf numFmtId="0" fontId="182" fillId="0" borderId="21" xfId="0" applyFont="1" applyFill="1" applyBorder="1" applyAlignment="1">
      <alignment horizontal="center" vertical="center"/>
    </xf>
    <xf numFmtId="315" fontId="182" fillId="40" borderId="21" xfId="2489" applyNumberFormat="1" applyFont="1" applyFill="1" applyBorder="1" applyAlignment="1">
      <alignment horizontal="center" vertical="center" wrapText="1"/>
    </xf>
    <xf numFmtId="315" fontId="182" fillId="41" borderId="21" xfId="2489" applyNumberFormat="1" applyFont="1" applyFill="1" applyBorder="1" applyAlignment="1">
      <alignment horizontal="center" vertical="center" wrapText="1"/>
    </xf>
    <xf numFmtId="0" fontId="182" fillId="0" borderId="0" xfId="2489" applyFont="1" applyAlignment="1">
      <alignment horizontal="center" vertical="center"/>
    </xf>
    <xf numFmtId="0" fontId="9" fillId="0" borderId="0" xfId="2489" applyFont="1"/>
    <xf numFmtId="0" fontId="182" fillId="39" borderId="0" xfId="2489" applyFont="1" applyFill="1"/>
    <xf numFmtId="2" fontId="185" fillId="0" borderId="0" xfId="2489" applyNumberFormat="1" applyFont="1"/>
    <xf numFmtId="0" fontId="4" fillId="2" borderId="1" xfId="1" applyFont="1" applyFill="1" applyBorder="1" applyAlignment="1">
      <alignment horizontal="center" vertical="center"/>
    </xf>
    <xf numFmtId="2" fontId="4" fillId="40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" fontId="0" fillId="0" borderId="1" xfId="0" applyNumberFormat="1" applyBorder="1" applyAlignment="1">
      <alignment horizontal="center"/>
    </xf>
    <xf numFmtId="0" fontId="5" fillId="40" borderId="1" xfId="1" applyFont="1" applyFill="1" applyBorder="1" applyAlignment="1">
      <alignment horizontal="center" vertical="top"/>
    </xf>
    <xf numFmtId="0" fontId="0" fillId="4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8" fillId="40" borderId="0" xfId="0" applyFont="1" applyFill="1"/>
    <xf numFmtId="0" fontId="4" fillId="2" borderId="0" xfId="1" applyFont="1" applyFill="1" applyBorder="1" applyAlignment="1">
      <alignment horizontal="left" vertical="justify" wrapText="1"/>
    </xf>
    <xf numFmtId="0" fontId="187" fillId="40" borderId="0" xfId="0" applyFont="1" applyFill="1" applyAlignment="1">
      <alignment horizontal="center"/>
    </xf>
    <xf numFmtId="0" fontId="0" fillId="40" borderId="0" xfId="0" applyFill="1" applyAlignment="1">
      <alignment horizontal="center"/>
    </xf>
    <xf numFmtId="0" fontId="8" fillId="40" borderId="0" xfId="0" applyFont="1" applyFill="1" applyAlignment="1">
      <alignment horizontal="center"/>
    </xf>
    <xf numFmtId="0" fontId="6" fillId="40" borderId="0" xfId="0" applyFont="1" applyFill="1" applyAlignment="1">
      <alignment horizontal="left"/>
    </xf>
  </cellXfs>
  <cellStyles count="3277">
    <cellStyle name="_x0001_" xfId="2"/>
    <cellStyle name="          _x000d_&#10;shell=progman.exe_x000d_&#10;m" xfId="3"/>
    <cellStyle name="_x0001_ 2" xfId="4"/>
    <cellStyle name="_x0001_ 3" xfId="5"/>
    <cellStyle name="_x0001_ 4" xfId="6"/>
    <cellStyle name="###.###.###" xfId="7"/>
    <cellStyle name="#,##0" xfId="8"/>
    <cellStyle name="#.##0" xfId="9"/>
    <cellStyle name="%" xfId="10"/>
    <cellStyle name=",." xfId="11"/>
    <cellStyle name=".d©y" xfId="12"/>
    <cellStyle name="??" xfId="13"/>
    <cellStyle name="?? [0.00]_      " xfId="14"/>
    <cellStyle name="?? [0]" xfId="15"/>
    <cellStyle name="?? [0] 2" xfId="16"/>
    <cellStyle name="?? [0] 3" xfId="17"/>
    <cellStyle name="?? [0] 4" xfId="18"/>
    <cellStyle name="?? [0]_Sheet2" xfId="19"/>
    <cellStyle name="?? 2" xfId="20"/>
    <cellStyle name="?? 3" xfId="21"/>
    <cellStyle name="?? 4" xfId="22"/>
    <cellStyle name="?_x001d_??%U©÷u&amp;H©÷9_x0008_? s&#10;_x0007__x0001__x0001_" xfId="23"/>
    <cellStyle name="???? ??" xfId="24"/>
    <cellStyle name="???? [0.00]_      " xfId="25"/>
    <cellStyle name="??????" xfId="26"/>
    <cellStyle name="????_      " xfId="27"/>
    <cellStyle name="???[0]_?? DI" xfId="28"/>
    <cellStyle name="???_?? DI" xfId="29"/>
    <cellStyle name="???R?Àok1" xfId="30"/>
    <cellStyle name="???R쀀Àok1" xfId="31"/>
    <cellStyle name="??[0]_BRE" xfId="32"/>
    <cellStyle name="??_      " xfId="33"/>
    <cellStyle name="??A? [0]_laroux_1_¢¬???¢â? " xfId="34"/>
    <cellStyle name="??A?_laroux_1_¢¬???¢â? " xfId="35"/>
    <cellStyle name="?¡±¢¥?_?¨ù??¢´¢¥_¢¬???¢â? " xfId="36"/>
    <cellStyle name="_x0001_?¶æµ_x001b_ºß­ " xfId="37"/>
    <cellStyle name="_x0001_?¶æµ_x001b_ºß­_" xfId="38"/>
    <cellStyle name="?ðÇ%U?&amp;H?_x0008_?s&#10;_x0007__x0001__x0001_" xfId="39"/>
    <cellStyle name="_x0001_\Ô" xfId="40"/>
    <cellStyle name="_01-Etel - ADSL KDC HoaThuan-AN DON-SON TRA" xfId="41"/>
    <cellStyle name="_anh Van 12.17.11" xfId="42"/>
    <cellStyle name="_Bang Chi tieu (2)" xfId="43"/>
    <cellStyle name="_Book1" xfId="44"/>
    <cellStyle name="_x0001__Book1" xfId="45"/>
    <cellStyle name="_Book1 2" xfId="46"/>
    <cellStyle name="_Book1 3" xfId="47"/>
    <cellStyle name="_Book1 4" xfId="48"/>
    <cellStyle name="_Book1_1" xfId="49"/>
    <cellStyle name="_x0001__Book1_1" xfId="50"/>
    <cellStyle name="_Book1_1_Book1" xfId="51"/>
    <cellStyle name="_Book1_2" xfId="52"/>
    <cellStyle name="_x0001__Book1_2" xfId="53"/>
    <cellStyle name="_Book1_BC-QT-WB-dthao" xfId="54"/>
    <cellStyle name="_Book1_Book1" xfId="55"/>
    <cellStyle name="_Book1_Book1_1" xfId="56"/>
    <cellStyle name="_Book1_Book1_Km3" xfId="57"/>
    <cellStyle name="_Book1_Book1_NutKm18" xfId="58"/>
    <cellStyle name="_Book1_KL_TN_B3" xfId="59"/>
    <cellStyle name="_Book1_KL_TN_E2" xfId="60"/>
    <cellStyle name="_Book1_KL_TN_E3" xfId="61"/>
    <cellStyle name="_Book1_Km3" xfId="62"/>
    <cellStyle name="_Book1_NutKm18" xfId="63"/>
    <cellStyle name="_Book1_TH_Tuynen" xfId="64"/>
    <cellStyle name="_Book2" xfId="65"/>
    <cellStyle name="_Cau Nam Mu sua16.5.05 cp120" xfId="66"/>
    <cellStyle name="_Cau Phu Phuong" xfId="67"/>
    <cellStyle name="_Chao gia ITPC2" xfId="68"/>
    <cellStyle name="_Chau Thon - Tan Xuan (KCS 8-12-06)" xfId="69"/>
    <cellStyle name="_Copy of CAUNAM MU (H16-5-05)(new) xem" xfId="70"/>
    <cellStyle name="_De Gia Thuong" xfId="71"/>
    <cellStyle name="_DTDT BL-DL" xfId="72"/>
    <cellStyle name="_DTDT BL-DL_thanh toan CND OK" xfId="73"/>
    <cellStyle name="_DTDT BL-DL_thanh toan Nhon Binh - AVAn" xfId="74"/>
    <cellStyle name="_DTDT BL-DL_ÿÿÿÿÿ" xfId="75"/>
    <cellStyle name="_Du thau Cau Nam Mu ( 120)1" xfId="76"/>
    <cellStyle name="_DU TOAN TRAM 220 KV" xfId="77"/>
    <cellStyle name="_Giaduthau" xfId="78"/>
    <cellStyle name="_Goi 1 A tham tra" xfId="79"/>
    <cellStyle name="_Goi 2- My Ly Ban trinh" xfId="80"/>
    <cellStyle name="_Goi5-PhuMy+P.Cat+Q.Nhon T.Toan+Q.toan" xfId="81"/>
    <cellStyle name="_gui anh Tinh 22.5" xfId="82"/>
    <cellStyle name="_Ho 3 mau" xfId="83"/>
    <cellStyle name="_KHAI TOAN -PHU CAT" xfId="84"/>
    <cellStyle name="_Khoi luong QL8B" xfId="85"/>
    <cellStyle name="_khoiluong" xfId="86"/>
    <cellStyle name="_Khu nha may 2" xfId="87"/>
    <cellStyle name="_KL" xfId="88"/>
    <cellStyle name="_Km3" xfId="89"/>
    <cellStyle name="_KP" xfId="90"/>
    <cellStyle name="_KT (2)" xfId="91"/>
    <cellStyle name="_KT (2)_1" xfId="92"/>
    <cellStyle name="_KT (2)_1_Book1" xfId="93"/>
    <cellStyle name="_KT (2)_1_Lora-tungchau" xfId="94"/>
    <cellStyle name="_KT (2)_1_Qt-HT3PQ1(CauKho)" xfId="95"/>
    <cellStyle name="_KT (2)_1_Qt-HT3PQ1(CauKho) 2" xfId="96"/>
    <cellStyle name="_KT (2)_1_Qt-HT3PQ1(CauKho)_Copy of Thoat nuoc (version 1)" xfId="97"/>
    <cellStyle name="_KT (2)_1_Qt-HT3PQ1(CauKho)_Don gia quy 3 nam 2003 - Ban Dien Luc" xfId="98"/>
    <cellStyle name="_KT (2)_1_Qt-HT3PQ1(CauKho)_NC-VL2-2003" xfId="99"/>
    <cellStyle name="_KT (2)_1_Qt-HT3PQ1(CauKho)_NC-VL2-2003_1" xfId="100"/>
    <cellStyle name="_KT (2)_1_Qt-HT3PQ1(CauKho)_thanh toan CND OK" xfId="101"/>
    <cellStyle name="_KT (2)_1_Qt-HT3PQ1(CauKho)_thanh toan Nhon Binh - AVAn" xfId="102"/>
    <cellStyle name="_KT (2)_1_Qt-HT3PQ1(CauKho)_XL4Test5" xfId="103"/>
    <cellStyle name="_KT (2)_1_Qt-HT3PQ1(CauKho)_XL4Test5_1" xfId="104"/>
    <cellStyle name="_KT (2)_1_Qt-HT3PQ1(CauKho)_ÿÿÿÿÿ" xfId="105"/>
    <cellStyle name="_KT (2)_2" xfId="106"/>
    <cellStyle name="_KT (2)_2_TG-TH" xfId="107"/>
    <cellStyle name="_KT (2)_2_TG-TH_BAO CAO KLCT PT2000" xfId="108"/>
    <cellStyle name="_KT (2)_2_TG-TH_BAO CAO KLCT PT2000_Copy of Thoat nuoc (version 1)" xfId="109"/>
    <cellStyle name="_KT (2)_2_TG-TH_BAO CAO PT2000" xfId="110"/>
    <cellStyle name="_KT (2)_2_TG-TH_BAO CAO PT2000_Book1" xfId="111"/>
    <cellStyle name="_KT (2)_2_TG-TH_BAO CAO PT2000_Copy of Thoat nuoc (version 1)" xfId="112"/>
    <cellStyle name="_KT (2)_2_TG-TH_Bao cao XDCB 2001 - T11 KH dieu chinh 20-11-THAI" xfId="113"/>
    <cellStyle name="_KT (2)_2_TG-TH_Bao cao XDCB 2001 - T11 KH dieu chinh 20-11-THAI_Copy of Thoat nuoc (version 1)" xfId="114"/>
    <cellStyle name="_KT (2)_2_TG-TH_Book1" xfId="115"/>
    <cellStyle name="_KT (2)_2_TG-TH_Book1 2" xfId="116"/>
    <cellStyle name="_KT (2)_2_TG-TH_Book1_1" xfId="117"/>
    <cellStyle name="_KT (2)_2_TG-TH_Book1_1 2" xfId="118"/>
    <cellStyle name="_KT (2)_2_TG-TH_Book1_1_Copy of Thoat nuoc (version 1)" xfId="119"/>
    <cellStyle name="_KT (2)_2_TG-TH_Book1_1_DanhMucDonGiaVTTB_Dien_TAM" xfId="120"/>
    <cellStyle name="_KT (2)_2_TG-TH_Book1_1_Km3" xfId="121"/>
    <cellStyle name="_KT (2)_2_TG-TH_Book1_1_NutKm18" xfId="122"/>
    <cellStyle name="_KT (2)_2_TG-TH_Book1_2" xfId="123"/>
    <cellStyle name="_KT (2)_2_TG-TH_Book1_3" xfId="124"/>
    <cellStyle name="_KT (2)_2_TG-TH_Book1_3_Copy of Thoat nuoc (version 1)" xfId="125"/>
    <cellStyle name="_KT (2)_2_TG-TH_Book1_Book1" xfId="126"/>
    <cellStyle name="_KT (2)_2_TG-TH_Book1_Copy of Thoat nuoc (version 1)" xfId="127"/>
    <cellStyle name="_KT (2)_2_TG-TH_Book1_DanhMucDonGiaVTTB_Dien_TAM" xfId="128"/>
    <cellStyle name="_KT (2)_2_TG-TH_Book1_DanhMucDonGiaVTTB_Dien_TAM_Copy of Thoat nuoc (version 1)" xfId="129"/>
    <cellStyle name="_KT (2)_2_TG-TH_Book1_Km3" xfId="130"/>
    <cellStyle name="_KT (2)_2_TG-TH_Book1_NutKm18" xfId="131"/>
    <cellStyle name="_KT (2)_2_TG-TH_Book1_XL4Poppy" xfId="132"/>
    <cellStyle name="_KT (2)_2_TG-TH_Book1_XL4Test5" xfId="133"/>
    <cellStyle name="_KT (2)_2_TG-TH_Copy of Thoat nuoc (version 1)" xfId="134"/>
    <cellStyle name="_KT (2)_2_TG-TH_DAU NOI PL-CL TAI PHU LAMHC" xfId="135"/>
    <cellStyle name="_KT (2)_2_TG-TH_DAU NOI PL-CL TAI PHU LAMHC_thanh toan CND OK" xfId="136"/>
    <cellStyle name="_KT (2)_2_TG-TH_DAU NOI PL-CL TAI PHU LAMHC_thanh toan Nhon Binh - AVAn" xfId="137"/>
    <cellStyle name="_KT (2)_2_TG-TH_Dcdtoan-bcnckt " xfId="138"/>
    <cellStyle name="_KT (2)_2_TG-TH_Dcdtoan-bcnckt _Copy of Thoat nuoc (version 1)" xfId="139"/>
    <cellStyle name="_KT (2)_2_TG-TH_Dcdtoan-bcnckt _XL4Poppy" xfId="140"/>
    <cellStyle name="_KT (2)_2_TG-TH_Dcdtoan-bcnckt _XL4Poppy_Copy of Thoat nuoc (version 1)" xfId="141"/>
    <cellStyle name="_KT (2)_2_TG-TH_Dcdtoan-bcnckt _XL4Test5" xfId="142"/>
    <cellStyle name="_KT (2)_2_TG-TH_Dcdtoan-bcnckt _XL4Test5_Copy of Thoat nuoc (version 1)" xfId="143"/>
    <cellStyle name="_KT (2)_2_TG-TH_don gia KSat avuong" xfId="144"/>
    <cellStyle name="_KT (2)_2_TG-TH_Dongia2-2003" xfId="145"/>
    <cellStyle name="_KT (2)_2_TG-TH_Dongia2-2003_Copy of Thoat nuoc (version 1)" xfId="146"/>
    <cellStyle name="_KT (2)_2_TG-TH_DT Dieu chinh A.Lan" xfId="147"/>
    <cellStyle name="_KT (2)_2_TG-TH_DTCDT MR.2N110.HOCMON.TDTOAN.CCUNG" xfId="148"/>
    <cellStyle name="_KT (2)_2_TG-TH_Giaduthau" xfId="149"/>
    <cellStyle name="_KT (2)_2_TG-TH_Goi5-PhuMy+P.Cat+Q.Nhon T.Toan+Q.toan" xfId="150"/>
    <cellStyle name="_KT (2)_2_TG-TH_KL_TN_B3" xfId="151"/>
    <cellStyle name="_KT (2)_2_TG-TH_KL_TN_E2" xfId="152"/>
    <cellStyle name="_KT (2)_2_TG-TH_KL_TN_E3" xfId="153"/>
    <cellStyle name="_KT (2)_2_TG-TH_Km3" xfId="154"/>
    <cellStyle name="_KT (2)_2_TG-TH_Lora-tungchau" xfId="155"/>
    <cellStyle name="_KT (2)_2_TG-TH_Lora-tungchau 2" xfId="156"/>
    <cellStyle name="_KT (2)_2_TG-TH_Lora-tungchau_thanh toan CND OK" xfId="157"/>
    <cellStyle name="_KT (2)_2_TG-TH_Lora-tungchau_thanh toan Nhon Binh - AVAn" xfId="158"/>
    <cellStyle name="_KT (2)_2_TG-TH_moi" xfId="159"/>
    <cellStyle name="_KT (2)_2_TG-TH_moi_Copy of Thoat nuoc (version 1)" xfId="160"/>
    <cellStyle name="_KT (2)_2_TG-TH_moi_XL4Poppy" xfId="161"/>
    <cellStyle name="_KT (2)_2_TG-TH_moi_XL4Poppy_Copy of Thoat nuoc (version 1)" xfId="162"/>
    <cellStyle name="_KT (2)_2_TG-TH_moi_XL4Test5" xfId="163"/>
    <cellStyle name="_KT (2)_2_TG-TH_moi_XL4Test5_Copy of Thoat nuoc (version 1)" xfId="164"/>
    <cellStyle name="_KT (2)_2_TG-TH_NutKm18" xfId="165"/>
    <cellStyle name="_KT (2)_2_TG-TH_PGIA-phieu tham tra Kho bac" xfId="166"/>
    <cellStyle name="_KT (2)_2_TG-TH_PGIA-phieu tham tra Kho bac_Copy of Thoat nuoc (version 1)" xfId="167"/>
    <cellStyle name="_KT (2)_2_TG-TH_PT02-02" xfId="168"/>
    <cellStyle name="_KT (2)_2_TG-TH_PT02-02_Book1" xfId="169"/>
    <cellStyle name="_KT (2)_2_TG-TH_PT02-02_Copy of Thoat nuoc (version 1)" xfId="170"/>
    <cellStyle name="_KT (2)_2_TG-TH_PT02-03" xfId="171"/>
    <cellStyle name="_KT (2)_2_TG-TH_PT02-03_Book1" xfId="172"/>
    <cellStyle name="_KT (2)_2_TG-TH_PT02-03_Copy of Thoat nuoc (version 1)" xfId="173"/>
    <cellStyle name="_KT (2)_2_TG-TH_PTT thong tin" xfId="174"/>
    <cellStyle name="_KT (2)_2_TG-TH_Qt-HT3PQ1(CauKho)" xfId="175"/>
    <cellStyle name="_KT (2)_2_TG-TH_Qt-HT3PQ1(CauKho) 2" xfId="176"/>
    <cellStyle name="_KT (2)_2_TG-TH_Qt-HT3PQ1(CauKho)_Copy of Thoat nuoc (version 1)" xfId="177"/>
    <cellStyle name="_KT (2)_2_TG-TH_Qt-HT3PQ1(CauKho)_Don gia quy 3 nam 2003 - Ban Dien Luc" xfId="178"/>
    <cellStyle name="_KT (2)_2_TG-TH_Qt-HT3PQ1(CauKho)_Don gia quy 3 nam 2003 - Ban Dien Luc_Copy of Thoat nuoc (version 1)" xfId="179"/>
    <cellStyle name="_KT (2)_2_TG-TH_Qt-HT3PQ1(CauKho)_NC-VL2-2003" xfId="180"/>
    <cellStyle name="_KT (2)_2_TG-TH_Qt-HT3PQ1(CauKho)_NC-VL2-2003_1" xfId="181"/>
    <cellStyle name="_KT (2)_2_TG-TH_Qt-HT3PQ1(CauKho)_NC-VL2-2003_1_Copy of Thoat nuoc (version 1)" xfId="182"/>
    <cellStyle name="_KT (2)_2_TG-TH_Qt-HT3PQ1(CauKho)_thanh toan CND OK" xfId="183"/>
    <cellStyle name="_KT (2)_2_TG-TH_Qt-HT3PQ1(CauKho)_thanh toan Nhon Binh - AVAn" xfId="184"/>
    <cellStyle name="_KT (2)_2_TG-TH_Qt-HT3PQ1(CauKho)_XL4Test5" xfId="185"/>
    <cellStyle name="_KT (2)_2_TG-TH_Qt-HT3PQ1(CauKho)_XL4Test5_1" xfId="186"/>
    <cellStyle name="_KT (2)_2_TG-TH_Qt-HT3PQ1(CauKho)_XL4Test5_Copy of Thoat nuoc (version 1)" xfId="187"/>
    <cellStyle name="_KT (2)_2_TG-TH_Qt-HT3PQ1(CauKho)_ÿÿÿÿÿ" xfId="188"/>
    <cellStyle name="_KT (2)_2_TG-TH_QT-LCTP-AE" xfId="189"/>
    <cellStyle name="_KT (2)_2_TG-TH_QT-LONG MY tong-chinh thuc" xfId="190"/>
    <cellStyle name="_KT (2)_2_TG-TH_Sheet2" xfId="191"/>
    <cellStyle name="_KT (2)_2_TG-TH_Sheet2_Copy of Thoat nuoc (version 1)" xfId="192"/>
    <cellStyle name="_KT (2)_2_TG-TH_TH_Tuynen" xfId="193"/>
    <cellStyle name="_KT (2)_2_TG-TH_thanh toan CND OK" xfId="194"/>
    <cellStyle name="_KT (2)_2_TG-TH_thanh toan Nhon Binh - AVAn" xfId="195"/>
    <cellStyle name="_KT (2)_2_TG-TH_XL4Poppy" xfId="196"/>
    <cellStyle name="_KT (2)_2_TG-TH_XL4Poppy_Copy of Thoat nuoc (version 1)" xfId="197"/>
    <cellStyle name="_KT (2)_2_TG-TH_XL4Poppy_XL4Test5" xfId="198"/>
    <cellStyle name="_KT (2)_2_TG-TH_XL4Poppy_XL4Test5_Copy of Thoat nuoc (version 1)" xfId="199"/>
    <cellStyle name="_KT (2)_2_TG-TH_XL4Test5" xfId="200"/>
    <cellStyle name="_KT (2)_2_TG-TH_XL4Test5_Copy of Thoat nuoc (version 1)" xfId="201"/>
    <cellStyle name="_KT (2)_3" xfId="202"/>
    <cellStyle name="_KT (2)_3_TG-TH" xfId="203"/>
    <cellStyle name="_KT (2)_3_TG-TH_Book1" xfId="204"/>
    <cellStyle name="_KT (2)_3_TG-TH_Book1 2" xfId="205"/>
    <cellStyle name="_KT (2)_3_TG-TH_Book1_1" xfId="206"/>
    <cellStyle name="_KT (2)_3_TG-TH_Book1_2" xfId="207"/>
    <cellStyle name="_KT (2)_3_TG-TH_Book1_BC-QT-WB-dthao" xfId="208"/>
    <cellStyle name="_KT (2)_3_TG-TH_don gia KSat avuong" xfId="209"/>
    <cellStyle name="_KT (2)_3_TG-TH_DT Dieu chinh A.Lan" xfId="210"/>
    <cellStyle name="_KT (2)_3_TG-TH_Giaduthau" xfId="211"/>
    <cellStyle name="_KT (2)_3_TG-TH_Goi5-PhuMy+P.Cat+Q.Nhon T.Toan+Q.toan" xfId="212"/>
    <cellStyle name="_KT (2)_3_TG-TH_Lora-tungchau" xfId="213"/>
    <cellStyle name="_KT (2)_3_TG-TH_Lora-tungchau 2" xfId="214"/>
    <cellStyle name="_KT (2)_3_TG-TH_Lora-tungchau_thanh toan CND OK" xfId="215"/>
    <cellStyle name="_KT (2)_3_TG-TH_Lora-tungchau_thanh toan Nhon Binh - AVAn" xfId="216"/>
    <cellStyle name="_KT (2)_3_TG-TH_Lora-tungchau_ÿÿÿÿÿ" xfId="217"/>
    <cellStyle name="_KT (2)_3_TG-TH_PERSONAL" xfId="218"/>
    <cellStyle name="_KT (2)_3_TG-TH_PERSONAL 2" xfId="219"/>
    <cellStyle name="_KT (2)_3_TG-TH_PERSONAL_Book1" xfId="220"/>
    <cellStyle name="_KT (2)_3_TG-TH_PERSONAL_HTQ.8 GD1" xfId="221"/>
    <cellStyle name="_KT (2)_3_TG-TH_PERSONAL_HTQ.8 GD1_Copy of Thoat nuoc (version 1)" xfId="222"/>
    <cellStyle name="_KT (2)_3_TG-TH_PERSONAL_HTQ.8 GD1_Don gia quy 3 nam 2003 - Ban Dien Luc" xfId="223"/>
    <cellStyle name="_KT (2)_3_TG-TH_PERSONAL_HTQ.8 GD1_NC-VL2-2003" xfId="224"/>
    <cellStyle name="_KT (2)_3_TG-TH_PERSONAL_HTQ.8 GD1_NC-VL2-2003_1" xfId="225"/>
    <cellStyle name="_KT (2)_3_TG-TH_PERSONAL_HTQ.8 GD1_XL4Test5" xfId="226"/>
    <cellStyle name="_KT (2)_3_TG-TH_PERSONAL_HTQ.8 GD1_XL4Test5_1" xfId="227"/>
    <cellStyle name="_KT (2)_3_TG-TH_PERSONAL_Tong hop KHCB 2001" xfId="228"/>
    <cellStyle name="_KT (2)_3_TG-TH_PTT thong tin" xfId="229"/>
    <cellStyle name="_KT (2)_3_TG-TH_Qt-HT3PQ1(CauKho)" xfId="230"/>
    <cellStyle name="_KT (2)_3_TG-TH_Qt-HT3PQ1(CauKho) 2" xfId="231"/>
    <cellStyle name="_KT (2)_3_TG-TH_Qt-HT3PQ1(CauKho)_Copy of Thoat nuoc (version 1)" xfId="232"/>
    <cellStyle name="_KT (2)_3_TG-TH_Qt-HT3PQ1(CauKho)_Don gia quy 3 nam 2003 - Ban Dien Luc" xfId="233"/>
    <cellStyle name="_KT (2)_3_TG-TH_Qt-HT3PQ1(CauKho)_NC-VL2-2003" xfId="234"/>
    <cellStyle name="_KT (2)_3_TG-TH_Qt-HT3PQ1(CauKho)_NC-VL2-2003_1" xfId="235"/>
    <cellStyle name="_KT (2)_3_TG-TH_Qt-HT3PQ1(CauKho)_thanh toan CND OK" xfId="236"/>
    <cellStyle name="_KT (2)_3_TG-TH_Qt-HT3PQ1(CauKho)_thanh toan Nhon Binh - AVAn" xfId="237"/>
    <cellStyle name="_KT (2)_3_TG-TH_Qt-HT3PQ1(CauKho)_XL4Test5" xfId="238"/>
    <cellStyle name="_KT (2)_3_TG-TH_Qt-HT3PQ1(CauKho)_XL4Test5_1" xfId="239"/>
    <cellStyle name="_KT (2)_3_TG-TH_Qt-HT3PQ1(CauKho)_ÿÿÿÿÿ" xfId="240"/>
    <cellStyle name="_KT (2)_3_TG-TH_QT-LCTP-AE" xfId="241"/>
    <cellStyle name="_KT (2)_3_TG-TH_QT-LONG MY tong-chinh thuc" xfId="242"/>
    <cellStyle name="_KT (2)_3_TG-TH_thanh toan CND OK" xfId="243"/>
    <cellStyle name="_KT (2)_3_TG-TH_thanh toan Nhon Binh - AVAn" xfId="244"/>
    <cellStyle name="_KT (2)_3_TG-TH_ÿÿÿÿÿ" xfId="245"/>
    <cellStyle name="_KT (2)_4" xfId="246"/>
    <cellStyle name="_KT (2)_4_BAO CAO KLCT PT2000" xfId="247"/>
    <cellStyle name="_KT (2)_4_BAO CAO KLCT PT2000_Copy of Thoat nuoc (version 1)" xfId="248"/>
    <cellStyle name="_KT (2)_4_BAO CAO PT2000" xfId="249"/>
    <cellStyle name="_KT (2)_4_BAO CAO PT2000_Book1" xfId="250"/>
    <cellStyle name="_KT (2)_4_BAO CAO PT2000_Copy of Thoat nuoc (version 1)" xfId="251"/>
    <cellStyle name="_KT (2)_4_Bao cao XDCB 2001 - T11 KH dieu chinh 20-11-THAI" xfId="252"/>
    <cellStyle name="_KT (2)_4_Bao cao XDCB 2001 - T11 KH dieu chinh 20-11-THAI_Copy of Thoat nuoc (version 1)" xfId="253"/>
    <cellStyle name="_KT (2)_4_Book1" xfId="254"/>
    <cellStyle name="_KT (2)_4_Book1 2" xfId="255"/>
    <cellStyle name="_KT (2)_4_Book1_1" xfId="256"/>
    <cellStyle name="_KT (2)_4_Book1_1 2" xfId="257"/>
    <cellStyle name="_KT (2)_4_Book1_1_Copy of Thoat nuoc (version 1)" xfId="258"/>
    <cellStyle name="_KT (2)_4_Book1_1_DanhMucDonGiaVTTB_Dien_TAM" xfId="259"/>
    <cellStyle name="_KT (2)_4_Book1_1_Km3" xfId="260"/>
    <cellStyle name="_KT (2)_4_Book1_1_NutKm18" xfId="261"/>
    <cellStyle name="_KT (2)_4_Book1_2" xfId="262"/>
    <cellStyle name="_KT (2)_4_Book1_3" xfId="263"/>
    <cellStyle name="_KT (2)_4_Book1_3_Copy of Thoat nuoc (version 1)" xfId="264"/>
    <cellStyle name="_KT (2)_4_Book1_Book1" xfId="265"/>
    <cellStyle name="_KT (2)_4_Book1_Copy of Thoat nuoc (version 1)" xfId="266"/>
    <cellStyle name="_KT (2)_4_Book1_DanhMucDonGiaVTTB_Dien_TAM" xfId="267"/>
    <cellStyle name="_KT (2)_4_Book1_DanhMucDonGiaVTTB_Dien_TAM_Copy of Thoat nuoc (version 1)" xfId="268"/>
    <cellStyle name="_KT (2)_4_Book1_Km3" xfId="269"/>
    <cellStyle name="_KT (2)_4_Book1_NutKm18" xfId="270"/>
    <cellStyle name="_KT (2)_4_Book1_XL4Poppy" xfId="271"/>
    <cellStyle name="_KT (2)_4_Book1_XL4Test5" xfId="272"/>
    <cellStyle name="_KT (2)_4_Copy of Thoat nuoc (version 1)" xfId="273"/>
    <cellStyle name="_KT (2)_4_DAU NOI PL-CL TAI PHU LAMHC" xfId="274"/>
    <cellStyle name="_KT (2)_4_DAU NOI PL-CL TAI PHU LAMHC_thanh toan CND OK" xfId="275"/>
    <cellStyle name="_KT (2)_4_DAU NOI PL-CL TAI PHU LAMHC_thanh toan Nhon Binh - AVAn" xfId="276"/>
    <cellStyle name="_KT (2)_4_Dcdtoan-bcnckt " xfId="277"/>
    <cellStyle name="_KT (2)_4_Dcdtoan-bcnckt _Copy of Thoat nuoc (version 1)" xfId="278"/>
    <cellStyle name="_KT (2)_4_Dcdtoan-bcnckt _XL4Poppy" xfId="279"/>
    <cellStyle name="_KT (2)_4_Dcdtoan-bcnckt _XL4Poppy_Copy of Thoat nuoc (version 1)" xfId="280"/>
    <cellStyle name="_KT (2)_4_Dcdtoan-bcnckt _XL4Test5" xfId="281"/>
    <cellStyle name="_KT (2)_4_Dcdtoan-bcnckt _XL4Test5_Copy of Thoat nuoc (version 1)" xfId="282"/>
    <cellStyle name="_KT (2)_4_don gia KSat avuong" xfId="283"/>
    <cellStyle name="_KT (2)_4_Dongia2-2003" xfId="284"/>
    <cellStyle name="_KT (2)_4_Dongia2-2003_Copy of Thoat nuoc (version 1)" xfId="285"/>
    <cellStyle name="_KT (2)_4_DT Dieu chinh A.Lan" xfId="286"/>
    <cellStyle name="_KT (2)_4_DTCDT MR.2N110.HOCMON.TDTOAN.CCUNG" xfId="287"/>
    <cellStyle name="_KT (2)_4_Giaduthau" xfId="288"/>
    <cellStyle name="_KT (2)_4_Goi5-PhuMy+P.Cat+Q.Nhon T.Toan+Q.toan" xfId="289"/>
    <cellStyle name="_KT (2)_4_KL_TN_B3" xfId="290"/>
    <cellStyle name="_KT (2)_4_KL_TN_E2" xfId="291"/>
    <cellStyle name="_KT (2)_4_KL_TN_E3" xfId="292"/>
    <cellStyle name="_KT (2)_4_Km3" xfId="293"/>
    <cellStyle name="_KT (2)_4_Lora-tungchau" xfId="294"/>
    <cellStyle name="_KT (2)_4_Lora-tungchau 2" xfId="295"/>
    <cellStyle name="_KT (2)_4_Lora-tungchau_thanh toan CND OK" xfId="296"/>
    <cellStyle name="_KT (2)_4_Lora-tungchau_thanh toan Nhon Binh - AVAn" xfId="297"/>
    <cellStyle name="_KT (2)_4_moi" xfId="298"/>
    <cellStyle name="_KT (2)_4_moi_Copy of Thoat nuoc (version 1)" xfId="299"/>
    <cellStyle name="_KT (2)_4_moi_XL4Poppy" xfId="300"/>
    <cellStyle name="_KT (2)_4_moi_XL4Poppy_Copy of Thoat nuoc (version 1)" xfId="301"/>
    <cellStyle name="_KT (2)_4_moi_XL4Test5" xfId="302"/>
    <cellStyle name="_KT (2)_4_moi_XL4Test5_Copy of Thoat nuoc (version 1)" xfId="303"/>
    <cellStyle name="_KT (2)_4_NutKm18" xfId="304"/>
    <cellStyle name="_KT (2)_4_PGIA-phieu tham tra Kho bac" xfId="305"/>
    <cellStyle name="_KT (2)_4_PGIA-phieu tham tra Kho bac_Copy of Thoat nuoc (version 1)" xfId="306"/>
    <cellStyle name="_KT (2)_4_PT02-02" xfId="307"/>
    <cellStyle name="_KT (2)_4_PT02-02_Book1" xfId="308"/>
    <cellStyle name="_KT (2)_4_PT02-02_Copy of Thoat nuoc (version 1)" xfId="309"/>
    <cellStyle name="_KT (2)_4_PT02-03" xfId="310"/>
    <cellStyle name="_KT (2)_4_PT02-03_Book1" xfId="311"/>
    <cellStyle name="_KT (2)_4_PT02-03_Copy of Thoat nuoc (version 1)" xfId="312"/>
    <cellStyle name="_KT (2)_4_PTT thong tin" xfId="313"/>
    <cellStyle name="_KT (2)_4_Qt-HT3PQ1(CauKho)" xfId="314"/>
    <cellStyle name="_KT (2)_4_Qt-HT3PQ1(CauKho) 2" xfId="315"/>
    <cellStyle name="_KT (2)_4_Qt-HT3PQ1(CauKho)_Copy of Thoat nuoc (version 1)" xfId="316"/>
    <cellStyle name="_KT (2)_4_Qt-HT3PQ1(CauKho)_Don gia quy 3 nam 2003 - Ban Dien Luc" xfId="317"/>
    <cellStyle name="_KT (2)_4_Qt-HT3PQ1(CauKho)_Don gia quy 3 nam 2003 - Ban Dien Luc_Copy of Thoat nuoc (version 1)" xfId="318"/>
    <cellStyle name="_KT (2)_4_Qt-HT3PQ1(CauKho)_NC-VL2-2003" xfId="319"/>
    <cellStyle name="_KT (2)_4_Qt-HT3PQ1(CauKho)_NC-VL2-2003_1" xfId="320"/>
    <cellStyle name="_KT (2)_4_Qt-HT3PQ1(CauKho)_NC-VL2-2003_1_Copy of Thoat nuoc (version 1)" xfId="321"/>
    <cellStyle name="_KT (2)_4_Qt-HT3PQ1(CauKho)_thanh toan CND OK" xfId="322"/>
    <cellStyle name="_KT (2)_4_Qt-HT3PQ1(CauKho)_thanh toan Nhon Binh - AVAn" xfId="323"/>
    <cellStyle name="_KT (2)_4_Qt-HT3PQ1(CauKho)_XL4Test5" xfId="324"/>
    <cellStyle name="_KT (2)_4_Qt-HT3PQ1(CauKho)_XL4Test5_1" xfId="325"/>
    <cellStyle name="_KT (2)_4_Qt-HT3PQ1(CauKho)_XL4Test5_Copy of Thoat nuoc (version 1)" xfId="326"/>
    <cellStyle name="_KT (2)_4_Qt-HT3PQ1(CauKho)_ÿÿÿÿÿ" xfId="327"/>
    <cellStyle name="_KT (2)_4_QT-LCTP-AE" xfId="328"/>
    <cellStyle name="_KT (2)_4_QT-LONG MY tong-chinh thuc" xfId="329"/>
    <cellStyle name="_KT (2)_4_Sheet2" xfId="330"/>
    <cellStyle name="_KT (2)_4_Sheet2_Copy of Thoat nuoc (version 1)" xfId="331"/>
    <cellStyle name="_KT (2)_4_TG-TH" xfId="332"/>
    <cellStyle name="_KT (2)_4_TH_Tuynen" xfId="333"/>
    <cellStyle name="_KT (2)_4_thanh toan CND OK" xfId="334"/>
    <cellStyle name="_KT (2)_4_thanh toan Nhon Binh - AVAn" xfId="335"/>
    <cellStyle name="_KT (2)_4_XL4Poppy" xfId="336"/>
    <cellStyle name="_KT (2)_4_XL4Poppy_Copy of Thoat nuoc (version 1)" xfId="337"/>
    <cellStyle name="_KT (2)_4_XL4Poppy_XL4Test5" xfId="338"/>
    <cellStyle name="_KT (2)_4_XL4Poppy_XL4Test5_Copy of Thoat nuoc (version 1)" xfId="339"/>
    <cellStyle name="_KT (2)_4_XL4Test5" xfId="340"/>
    <cellStyle name="_KT (2)_4_XL4Test5_Copy of Thoat nuoc (version 1)" xfId="341"/>
    <cellStyle name="_KT (2)_5" xfId="342"/>
    <cellStyle name="_KT (2)_5_BAO CAO KLCT PT2000" xfId="343"/>
    <cellStyle name="_KT (2)_5_BAO CAO KLCT PT2000_Copy of Thoat nuoc (version 1)" xfId="344"/>
    <cellStyle name="_KT (2)_5_BAO CAO PT2000" xfId="345"/>
    <cellStyle name="_KT (2)_5_BAO CAO PT2000_Book1" xfId="346"/>
    <cellStyle name="_KT (2)_5_BAO CAO PT2000_Copy of Thoat nuoc (version 1)" xfId="347"/>
    <cellStyle name="_KT (2)_5_Bao cao XDCB 2001 - T11 KH dieu chinh 20-11-THAI" xfId="348"/>
    <cellStyle name="_KT (2)_5_Bao cao XDCB 2001 - T11 KH dieu chinh 20-11-THAI_Copy of Thoat nuoc (version 1)" xfId="349"/>
    <cellStyle name="_KT (2)_5_Book1" xfId="350"/>
    <cellStyle name="_KT (2)_5_Book1 2" xfId="351"/>
    <cellStyle name="_KT (2)_5_Book1_1" xfId="352"/>
    <cellStyle name="_KT (2)_5_Book1_1 2" xfId="353"/>
    <cellStyle name="_KT (2)_5_Book1_1_Copy of Thoat nuoc (version 1)" xfId="354"/>
    <cellStyle name="_KT (2)_5_Book1_1_DanhMucDonGiaVTTB_Dien_TAM" xfId="355"/>
    <cellStyle name="_KT (2)_5_Book1_1_Km3" xfId="356"/>
    <cellStyle name="_KT (2)_5_Book1_1_NutKm18" xfId="357"/>
    <cellStyle name="_KT (2)_5_Book1_2" xfId="358"/>
    <cellStyle name="_KT (2)_5_Book1_3" xfId="359"/>
    <cellStyle name="_KT (2)_5_Book1_3_Copy of Thoat nuoc (version 1)" xfId="360"/>
    <cellStyle name="_KT (2)_5_Book1_BC-QT-WB-dthao" xfId="361"/>
    <cellStyle name="_KT (2)_5_Book1_Book1" xfId="362"/>
    <cellStyle name="_KT (2)_5_Book1_Copy of Thoat nuoc (version 1)" xfId="363"/>
    <cellStyle name="_KT (2)_5_Book1_DanhMucDonGiaVTTB_Dien_TAM" xfId="364"/>
    <cellStyle name="_KT (2)_5_Book1_DanhMucDonGiaVTTB_Dien_TAM_Copy of Thoat nuoc (version 1)" xfId="365"/>
    <cellStyle name="_KT (2)_5_Book1_Km3" xfId="366"/>
    <cellStyle name="_KT (2)_5_Book1_NutKm18" xfId="367"/>
    <cellStyle name="_KT (2)_5_Book1_XL4Poppy" xfId="368"/>
    <cellStyle name="_KT (2)_5_Book1_XL4Poppy_Copy of Thoat nuoc (version 1)" xfId="369"/>
    <cellStyle name="_KT (2)_5_Book1_XL4Test5" xfId="370"/>
    <cellStyle name="_KT (2)_5_Book1_XL4Test5_Copy of Thoat nuoc (version 1)" xfId="371"/>
    <cellStyle name="_KT (2)_5_Copy of Thoat nuoc (version 1)" xfId="372"/>
    <cellStyle name="_KT (2)_5_DAU NOI PL-CL TAI PHU LAMHC" xfId="373"/>
    <cellStyle name="_KT (2)_5_DAU NOI PL-CL TAI PHU LAMHC_thanh toan CND OK" xfId="374"/>
    <cellStyle name="_KT (2)_5_DAU NOI PL-CL TAI PHU LAMHC_thanh toan Nhon Binh - AVAn" xfId="375"/>
    <cellStyle name="_KT (2)_5_Dcdtoan-bcnckt " xfId="376"/>
    <cellStyle name="_KT (2)_5_Dcdtoan-bcnckt _Copy of Thoat nuoc (version 1)" xfId="377"/>
    <cellStyle name="_KT (2)_5_Dcdtoan-bcnckt _XL4Poppy" xfId="378"/>
    <cellStyle name="_KT (2)_5_Dcdtoan-bcnckt _XL4Poppy_Copy of Thoat nuoc (version 1)" xfId="379"/>
    <cellStyle name="_KT (2)_5_Dcdtoan-bcnckt _XL4Test5" xfId="380"/>
    <cellStyle name="_KT (2)_5_Dcdtoan-bcnckt _XL4Test5_Copy of Thoat nuoc (version 1)" xfId="381"/>
    <cellStyle name="_KT (2)_5_don gia KSat avuong" xfId="382"/>
    <cellStyle name="_KT (2)_5_Dongia2-2003" xfId="383"/>
    <cellStyle name="_KT (2)_5_Dongia2-2003_Copy of Thoat nuoc (version 1)" xfId="384"/>
    <cellStyle name="_KT (2)_5_DT Dieu chinh A.Lan" xfId="385"/>
    <cellStyle name="_KT (2)_5_DTCDT MR.2N110.HOCMON.TDTOAN.CCUNG" xfId="386"/>
    <cellStyle name="_KT (2)_5_Giaduthau" xfId="387"/>
    <cellStyle name="_KT (2)_5_Goi5-PhuMy+P.Cat+Q.Nhon T.Toan+Q.toan" xfId="388"/>
    <cellStyle name="_KT (2)_5_KL_TN_B3" xfId="389"/>
    <cellStyle name="_KT (2)_5_KL_TN_E2" xfId="390"/>
    <cellStyle name="_KT (2)_5_KL_TN_E3" xfId="391"/>
    <cellStyle name="_KT (2)_5_Km3" xfId="392"/>
    <cellStyle name="_KT (2)_5_Lora-tungchau" xfId="393"/>
    <cellStyle name="_KT (2)_5_Lora-tungchau 2" xfId="394"/>
    <cellStyle name="_KT (2)_5_Lora-tungchau_thanh toan CND OK" xfId="395"/>
    <cellStyle name="_KT (2)_5_Lora-tungchau_thanh toan Nhon Binh - AVAn" xfId="396"/>
    <cellStyle name="_KT (2)_5_moi" xfId="397"/>
    <cellStyle name="_KT (2)_5_moi_Copy of Thoat nuoc (version 1)" xfId="398"/>
    <cellStyle name="_KT (2)_5_moi_XL4Poppy" xfId="399"/>
    <cellStyle name="_KT (2)_5_moi_XL4Poppy_Copy of Thoat nuoc (version 1)" xfId="400"/>
    <cellStyle name="_KT (2)_5_moi_XL4Test5" xfId="401"/>
    <cellStyle name="_KT (2)_5_moi_XL4Test5_Copy of Thoat nuoc (version 1)" xfId="402"/>
    <cellStyle name="_KT (2)_5_NutKm18" xfId="403"/>
    <cellStyle name="_KT (2)_5_PGIA-phieu tham tra Kho bac" xfId="404"/>
    <cellStyle name="_KT (2)_5_PGIA-phieu tham tra Kho bac_Copy of Thoat nuoc (version 1)" xfId="405"/>
    <cellStyle name="_KT (2)_5_PT02-02" xfId="406"/>
    <cellStyle name="_KT (2)_5_PT02-02_Book1" xfId="407"/>
    <cellStyle name="_KT (2)_5_PT02-02_Copy of Thoat nuoc (version 1)" xfId="408"/>
    <cellStyle name="_KT (2)_5_PT02-03" xfId="409"/>
    <cellStyle name="_KT (2)_5_PT02-03_Book1" xfId="410"/>
    <cellStyle name="_KT (2)_5_PT02-03_Copy of Thoat nuoc (version 1)" xfId="411"/>
    <cellStyle name="_KT (2)_5_PTT thong tin" xfId="412"/>
    <cellStyle name="_KT (2)_5_Qt-HT3PQ1(CauKho)" xfId="413"/>
    <cellStyle name="_KT (2)_5_Qt-HT3PQ1(CauKho) 2" xfId="414"/>
    <cellStyle name="_KT (2)_5_Qt-HT3PQ1(CauKho)_Copy of Thoat nuoc (version 1)" xfId="415"/>
    <cellStyle name="_KT (2)_5_Qt-HT3PQ1(CauKho)_Don gia quy 3 nam 2003 - Ban Dien Luc" xfId="416"/>
    <cellStyle name="_KT (2)_5_Qt-HT3PQ1(CauKho)_NC-VL2-2003" xfId="417"/>
    <cellStyle name="_KT (2)_5_Qt-HT3PQ1(CauKho)_NC-VL2-2003_1" xfId="418"/>
    <cellStyle name="_KT (2)_5_Qt-HT3PQ1(CauKho)_thanh toan CND OK" xfId="419"/>
    <cellStyle name="_KT (2)_5_Qt-HT3PQ1(CauKho)_thanh toan Nhon Binh - AVAn" xfId="420"/>
    <cellStyle name="_KT (2)_5_Qt-HT3PQ1(CauKho)_XL4Test5" xfId="421"/>
    <cellStyle name="_KT (2)_5_Qt-HT3PQ1(CauKho)_XL4Test5_1" xfId="422"/>
    <cellStyle name="_KT (2)_5_Qt-HT3PQ1(CauKho)_ÿÿÿÿÿ" xfId="423"/>
    <cellStyle name="_KT (2)_5_QT-LCTP-AE" xfId="424"/>
    <cellStyle name="_KT (2)_5_QT-LONG MY tong-chinh thuc" xfId="425"/>
    <cellStyle name="_KT (2)_5_Sheet2" xfId="426"/>
    <cellStyle name="_KT (2)_5_Sheet2_Copy of Thoat nuoc (version 1)" xfId="427"/>
    <cellStyle name="_KT (2)_5_TH_Tuynen" xfId="428"/>
    <cellStyle name="_KT (2)_5_thanh toan CND OK" xfId="429"/>
    <cellStyle name="_KT (2)_5_thanh toan Nhon Binh - AVAn" xfId="430"/>
    <cellStyle name="_KT (2)_5_XL4Poppy" xfId="431"/>
    <cellStyle name="_KT (2)_5_XL4Poppy_Copy of Thoat nuoc (version 1)" xfId="432"/>
    <cellStyle name="_KT (2)_5_XL4Poppy_XL4Test5" xfId="433"/>
    <cellStyle name="_KT (2)_5_XL4Poppy_XL4Test5_Copy of Thoat nuoc (version 1)" xfId="434"/>
    <cellStyle name="_KT (2)_5_XL4Test5" xfId="435"/>
    <cellStyle name="_KT (2)_5_XL4Test5_Copy of Thoat nuoc (version 1)" xfId="436"/>
    <cellStyle name="_KT (2)_Book1" xfId="437"/>
    <cellStyle name="_KT (2)_Book1 2" xfId="438"/>
    <cellStyle name="_KT (2)_Book1_1" xfId="439"/>
    <cellStyle name="_KT (2)_Book1_2" xfId="440"/>
    <cellStyle name="_KT (2)_Book1_BC-QT-WB-dthao" xfId="441"/>
    <cellStyle name="_KT (2)_don gia KSat avuong" xfId="442"/>
    <cellStyle name="_KT (2)_DT Dieu chinh A.Lan" xfId="443"/>
    <cellStyle name="_KT (2)_Giaduthau" xfId="444"/>
    <cellStyle name="_KT (2)_Goi5-PhuMy+P.Cat+Q.Nhon T.Toan+Q.toan" xfId="445"/>
    <cellStyle name="_KT (2)_Lora-tungchau" xfId="446"/>
    <cellStyle name="_KT (2)_Lora-tungchau 2" xfId="447"/>
    <cellStyle name="_KT (2)_Lora-tungchau_thanh toan CND OK" xfId="448"/>
    <cellStyle name="_KT (2)_Lora-tungchau_thanh toan Nhon Binh - AVAn" xfId="449"/>
    <cellStyle name="_KT (2)_Lora-tungchau_ÿÿÿÿÿ" xfId="450"/>
    <cellStyle name="_KT (2)_PERSONAL" xfId="451"/>
    <cellStyle name="_KT (2)_PERSONAL 2" xfId="452"/>
    <cellStyle name="_KT (2)_PERSONAL_Book1" xfId="453"/>
    <cellStyle name="_KT (2)_PERSONAL_HTQ.8 GD1" xfId="454"/>
    <cellStyle name="_KT (2)_PERSONAL_HTQ.8 GD1_Copy of Thoat nuoc (version 1)" xfId="455"/>
    <cellStyle name="_KT (2)_PERSONAL_HTQ.8 GD1_Don gia quy 3 nam 2003 - Ban Dien Luc" xfId="456"/>
    <cellStyle name="_KT (2)_PERSONAL_HTQ.8 GD1_NC-VL2-2003" xfId="457"/>
    <cellStyle name="_KT (2)_PERSONAL_HTQ.8 GD1_NC-VL2-2003_1" xfId="458"/>
    <cellStyle name="_KT (2)_PERSONAL_HTQ.8 GD1_XL4Test5" xfId="459"/>
    <cellStyle name="_KT (2)_PERSONAL_HTQ.8 GD1_XL4Test5_1" xfId="460"/>
    <cellStyle name="_KT (2)_PERSONAL_Tong hop KHCB 2001" xfId="461"/>
    <cellStyle name="_KT (2)_PTT thong tin" xfId="462"/>
    <cellStyle name="_KT (2)_Qt-HT3PQ1(CauKho)" xfId="463"/>
    <cellStyle name="_KT (2)_Qt-HT3PQ1(CauKho) 2" xfId="464"/>
    <cellStyle name="_KT (2)_Qt-HT3PQ1(CauKho)_Copy of Thoat nuoc (version 1)" xfId="465"/>
    <cellStyle name="_KT (2)_Qt-HT3PQ1(CauKho)_Don gia quy 3 nam 2003 - Ban Dien Luc" xfId="466"/>
    <cellStyle name="_KT (2)_Qt-HT3PQ1(CauKho)_NC-VL2-2003" xfId="467"/>
    <cellStyle name="_KT (2)_Qt-HT3PQ1(CauKho)_NC-VL2-2003_1" xfId="468"/>
    <cellStyle name="_KT (2)_Qt-HT3PQ1(CauKho)_thanh toan CND OK" xfId="469"/>
    <cellStyle name="_KT (2)_Qt-HT3PQ1(CauKho)_thanh toan Nhon Binh - AVAn" xfId="470"/>
    <cellStyle name="_KT (2)_Qt-HT3PQ1(CauKho)_XL4Test5" xfId="471"/>
    <cellStyle name="_KT (2)_Qt-HT3PQ1(CauKho)_XL4Test5_1" xfId="472"/>
    <cellStyle name="_KT (2)_Qt-HT3PQ1(CauKho)_ÿÿÿÿÿ" xfId="473"/>
    <cellStyle name="_KT (2)_QT-LCTP-AE" xfId="474"/>
    <cellStyle name="_KT (2)_QT-LONG MY tong-chinh thuc" xfId="475"/>
    <cellStyle name="_KT (2)_TG-TH" xfId="476"/>
    <cellStyle name="_KT (2)_thanh toan CND OK" xfId="477"/>
    <cellStyle name="_KT (2)_thanh toan Nhon Binh - AVAn" xfId="478"/>
    <cellStyle name="_KT (2)_ÿÿÿÿÿ" xfId="479"/>
    <cellStyle name="_KT_TG" xfId="480"/>
    <cellStyle name="_KT_TG_1" xfId="481"/>
    <cellStyle name="_KT_TG_1_BAO CAO KLCT PT2000" xfId="482"/>
    <cellStyle name="_KT_TG_1_BAO CAO KLCT PT2000_Copy of Thoat nuoc (version 1)" xfId="483"/>
    <cellStyle name="_KT_TG_1_BAO CAO PT2000" xfId="484"/>
    <cellStyle name="_KT_TG_1_BAO CAO PT2000_Book1" xfId="485"/>
    <cellStyle name="_KT_TG_1_BAO CAO PT2000_Copy of Thoat nuoc (version 1)" xfId="486"/>
    <cellStyle name="_KT_TG_1_Bao cao XDCB 2001 - T11 KH dieu chinh 20-11-THAI" xfId="487"/>
    <cellStyle name="_KT_TG_1_Bao cao XDCB 2001 - T11 KH dieu chinh 20-11-THAI_Copy of Thoat nuoc (version 1)" xfId="488"/>
    <cellStyle name="_KT_TG_1_Book1" xfId="489"/>
    <cellStyle name="_KT_TG_1_Book1 2" xfId="490"/>
    <cellStyle name="_KT_TG_1_Book1_1" xfId="491"/>
    <cellStyle name="_KT_TG_1_Book1_1 2" xfId="492"/>
    <cellStyle name="_KT_TG_1_Book1_1_Copy of Thoat nuoc (version 1)" xfId="493"/>
    <cellStyle name="_KT_TG_1_Book1_1_DanhMucDonGiaVTTB_Dien_TAM" xfId="494"/>
    <cellStyle name="_KT_TG_1_Book1_1_Km3" xfId="495"/>
    <cellStyle name="_KT_TG_1_Book1_1_NutKm18" xfId="496"/>
    <cellStyle name="_KT_TG_1_Book1_2" xfId="497"/>
    <cellStyle name="_KT_TG_1_Book1_3" xfId="498"/>
    <cellStyle name="_KT_TG_1_Book1_3_Copy of Thoat nuoc (version 1)" xfId="499"/>
    <cellStyle name="_KT_TG_1_Book1_BC-QT-WB-dthao" xfId="500"/>
    <cellStyle name="_KT_TG_1_Book1_Book1" xfId="501"/>
    <cellStyle name="_KT_TG_1_Book1_Copy of Thoat nuoc (version 1)" xfId="502"/>
    <cellStyle name="_KT_TG_1_Book1_DanhMucDonGiaVTTB_Dien_TAM" xfId="503"/>
    <cellStyle name="_KT_TG_1_Book1_DanhMucDonGiaVTTB_Dien_TAM_Copy of Thoat nuoc (version 1)" xfId="504"/>
    <cellStyle name="_KT_TG_1_Book1_Km3" xfId="505"/>
    <cellStyle name="_KT_TG_1_Book1_NutKm18" xfId="506"/>
    <cellStyle name="_KT_TG_1_Book1_XL4Poppy" xfId="507"/>
    <cellStyle name="_KT_TG_1_Book1_XL4Poppy_Copy of Thoat nuoc (version 1)" xfId="508"/>
    <cellStyle name="_KT_TG_1_Book1_XL4Test5" xfId="509"/>
    <cellStyle name="_KT_TG_1_Book1_XL4Test5_Copy of Thoat nuoc (version 1)" xfId="510"/>
    <cellStyle name="_KT_TG_1_Copy of Thoat nuoc (version 1)" xfId="511"/>
    <cellStyle name="_KT_TG_1_DAU NOI PL-CL TAI PHU LAMHC" xfId="512"/>
    <cellStyle name="_KT_TG_1_DAU NOI PL-CL TAI PHU LAMHC_thanh toan CND OK" xfId="513"/>
    <cellStyle name="_KT_TG_1_DAU NOI PL-CL TAI PHU LAMHC_thanh toan Nhon Binh - AVAn" xfId="514"/>
    <cellStyle name="_KT_TG_1_Dcdtoan-bcnckt " xfId="515"/>
    <cellStyle name="_KT_TG_1_Dcdtoan-bcnckt _Copy of Thoat nuoc (version 1)" xfId="516"/>
    <cellStyle name="_KT_TG_1_Dcdtoan-bcnckt _XL4Poppy" xfId="517"/>
    <cellStyle name="_KT_TG_1_Dcdtoan-bcnckt _XL4Poppy_Copy of Thoat nuoc (version 1)" xfId="518"/>
    <cellStyle name="_KT_TG_1_Dcdtoan-bcnckt _XL4Test5" xfId="519"/>
    <cellStyle name="_KT_TG_1_Dcdtoan-bcnckt _XL4Test5_Copy of Thoat nuoc (version 1)" xfId="520"/>
    <cellStyle name="_KT_TG_1_don gia KSat avuong" xfId="521"/>
    <cellStyle name="_KT_TG_1_Dongia2-2003" xfId="522"/>
    <cellStyle name="_KT_TG_1_Dongia2-2003_Copy of Thoat nuoc (version 1)" xfId="523"/>
    <cellStyle name="_KT_TG_1_DT Dieu chinh A.Lan" xfId="524"/>
    <cellStyle name="_KT_TG_1_DTCDT MR.2N110.HOCMON.TDTOAN.CCUNG" xfId="525"/>
    <cellStyle name="_KT_TG_1_Giaduthau" xfId="526"/>
    <cellStyle name="_KT_TG_1_Goi5-PhuMy+P.Cat+Q.Nhon T.Toan+Q.toan" xfId="527"/>
    <cellStyle name="_KT_TG_1_KL_TN_B3" xfId="528"/>
    <cellStyle name="_KT_TG_1_KL_TN_E2" xfId="529"/>
    <cellStyle name="_KT_TG_1_KL_TN_E3" xfId="530"/>
    <cellStyle name="_KT_TG_1_Km3" xfId="531"/>
    <cellStyle name="_KT_TG_1_Lora-tungchau" xfId="532"/>
    <cellStyle name="_KT_TG_1_Lora-tungchau 2" xfId="533"/>
    <cellStyle name="_KT_TG_1_Lora-tungchau_thanh toan CND OK" xfId="534"/>
    <cellStyle name="_KT_TG_1_Lora-tungchau_thanh toan Nhon Binh - AVAn" xfId="535"/>
    <cellStyle name="_KT_TG_1_moi" xfId="536"/>
    <cellStyle name="_KT_TG_1_moi_Copy of Thoat nuoc (version 1)" xfId="537"/>
    <cellStyle name="_KT_TG_1_moi_XL4Poppy" xfId="538"/>
    <cellStyle name="_KT_TG_1_moi_XL4Poppy_Copy of Thoat nuoc (version 1)" xfId="539"/>
    <cellStyle name="_KT_TG_1_moi_XL4Test5" xfId="540"/>
    <cellStyle name="_KT_TG_1_moi_XL4Test5_Copy of Thoat nuoc (version 1)" xfId="541"/>
    <cellStyle name="_KT_TG_1_NutKm18" xfId="542"/>
    <cellStyle name="_KT_TG_1_PGIA-phieu tham tra Kho bac" xfId="543"/>
    <cellStyle name="_KT_TG_1_PGIA-phieu tham tra Kho bac_Copy of Thoat nuoc (version 1)" xfId="544"/>
    <cellStyle name="_KT_TG_1_PT02-02" xfId="545"/>
    <cellStyle name="_KT_TG_1_PT02-02_Book1" xfId="546"/>
    <cellStyle name="_KT_TG_1_PT02-02_Copy of Thoat nuoc (version 1)" xfId="547"/>
    <cellStyle name="_KT_TG_1_PT02-03" xfId="548"/>
    <cellStyle name="_KT_TG_1_PT02-03_Book1" xfId="549"/>
    <cellStyle name="_KT_TG_1_PT02-03_Copy of Thoat nuoc (version 1)" xfId="550"/>
    <cellStyle name="_KT_TG_1_PTT thong tin" xfId="551"/>
    <cellStyle name="_KT_TG_1_Qt-HT3PQ1(CauKho)" xfId="552"/>
    <cellStyle name="_KT_TG_1_Qt-HT3PQ1(CauKho) 2" xfId="553"/>
    <cellStyle name="_KT_TG_1_Qt-HT3PQ1(CauKho)_Copy of Thoat nuoc (version 1)" xfId="554"/>
    <cellStyle name="_KT_TG_1_Qt-HT3PQ1(CauKho)_Don gia quy 3 nam 2003 - Ban Dien Luc" xfId="555"/>
    <cellStyle name="_KT_TG_1_Qt-HT3PQ1(CauKho)_NC-VL2-2003" xfId="556"/>
    <cellStyle name="_KT_TG_1_Qt-HT3PQ1(CauKho)_NC-VL2-2003_1" xfId="557"/>
    <cellStyle name="_KT_TG_1_Qt-HT3PQ1(CauKho)_thanh toan CND OK" xfId="558"/>
    <cellStyle name="_KT_TG_1_Qt-HT3PQ1(CauKho)_thanh toan Nhon Binh - AVAn" xfId="559"/>
    <cellStyle name="_KT_TG_1_Qt-HT3PQ1(CauKho)_XL4Test5" xfId="560"/>
    <cellStyle name="_KT_TG_1_Qt-HT3PQ1(CauKho)_XL4Test5_1" xfId="561"/>
    <cellStyle name="_KT_TG_1_Qt-HT3PQ1(CauKho)_ÿÿÿÿÿ" xfId="562"/>
    <cellStyle name="_KT_TG_1_QT-LCTP-AE" xfId="563"/>
    <cellStyle name="_KT_TG_1_QT-LONG MY tong-chinh thuc" xfId="564"/>
    <cellStyle name="_KT_TG_1_Sheet2" xfId="565"/>
    <cellStyle name="_KT_TG_1_Sheet2_Copy of Thoat nuoc (version 1)" xfId="566"/>
    <cellStyle name="_KT_TG_1_TH_Tuynen" xfId="567"/>
    <cellStyle name="_KT_TG_1_thanh toan CND OK" xfId="568"/>
    <cellStyle name="_KT_TG_1_thanh toan Nhon Binh - AVAn" xfId="569"/>
    <cellStyle name="_KT_TG_1_XL4Poppy" xfId="570"/>
    <cellStyle name="_KT_TG_1_XL4Poppy_Copy of Thoat nuoc (version 1)" xfId="571"/>
    <cellStyle name="_KT_TG_1_XL4Poppy_XL4Test5" xfId="572"/>
    <cellStyle name="_KT_TG_1_XL4Poppy_XL4Test5_Copy of Thoat nuoc (version 1)" xfId="573"/>
    <cellStyle name="_KT_TG_1_XL4Test5" xfId="574"/>
    <cellStyle name="_KT_TG_1_XL4Test5_Copy of Thoat nuoc (version 1)" xfId="575"/>
    <cellStyle name="_KT_TG_2" xfId="576"/>
    <cellStyle name="_KT_TG_2_BAO CAO KLCT PT2000" xfId="577"/>
    <cellStyle name="_KT_TG_2_BAO CAO KLCT PT2000_Copy of Thoat nuoc (version 1)" xfId="578"/>
    <cellStyle name="_KT_TG_2_BAO CAO PT2000" xfId="579"/>
    <cellStyle name="_KT_TG_2_BAO CAO PT2000_Book1" xfId="580"/>
    <cellStyle name="_KT_TG_2_BAO CAO PT2000_Copy of Thoat nuoc (version 1)" xfId="581"/>
    <cellStyle name="_KT_TG_2_Bao cao XDCB 2001 - T11 KH dieu chinh 20-11-THAI" xfId="582"/>
    <cellStyle name="_KT_TG_2_Bao cao XDCB 2001 - T11 KH dieu chinh 20-11-THAI_Copy of Thoat nuoc (version 1)" xfId="583"/>
    <cellStyle name="_KT_TG_2_Book1" xfId="584"/>
    <cellStyle name="_KT_TG_2_Book1 2" xfId="585"/>
    <cellStyle name="_KT_TG_2_Book1_1" xfId="586"/>
    <cellStyle name="_KT_TG_2_Book1_1 2" xfId="587"/>
    <cellStyle name="_KT_TG_2_Book1_1_Copy of Thoat nuoc (version 1)" xfId="588"/>
    <cellStyle name="_KT_TG_2_Book1_1_DanhMucDonGiaVTTB_Dien_TAM" xfId="589"/>
    <cellStyle name="_KT_TG_2_Book1_1_Km3" xfId="590"/>
    <cellStyle name="_KT_TG_2_Book1_1_NutKm18" xfId="591"/>
    <cellStyle name="_KT_TG_2_Book1_2" xfId="592"/>
    <cellStyle name="_KT_TG_2_Book1_3" xfId="593"/>
    <cellStyle name="_KT_TG_2_Book1_3_Copy of Thoat nuoc (version 1)" xfId="594"/>
    <cellStyle name="_KT_TG_2_Book1_Book1" xfId="595"/>
    <cellStyle name="_KT_TG_2_Book1_Copy of Thoat nuoc (version 1)" xfId="596"/>
    <cellStyle name="_KT_TG_2_Book1_DanhMucDonGiaVTTB_Dien_TAM" xfId="597"/>
    <cellStyle name="_KT_TG_2_Book1_DanhMucDonGiaVTTB_Dien_TAM_Copy of Thoat nuoc (version 1)" xfId="598"/>
    <cellStyle name="_KT_TG_2_Book1_Km3" xfId="599"/>
    <cellStyle name="_KT_TG_2_Book1_NutKm18" xfId="600"/>
    <cellStyle name="_KT_TG_2_Book1_XL4Poppy" xfId="601"/>
    <cellStyle name="_KT_TG_2_Book1_XL4Test5" xfId="602"/>
    <cellStyle name="_KT_TG_2_Copy of Thoat nuoc (version 1)" xfId="603"/>
    <cellStyle name="_KT_TG_2_DAU NOI PL-CL TAI PHU LAMHC" xfId="604"/>
    <cellStyle name="_KT_TG_2_DAU NOI PL-CL TAI PHU LAMHC_thanh toan CND OK" xfId="605"/>
    <cellStyle name="_KT_TG_2_DAU NOI PL-CL TAI PHU LAMHC_thanh toan Nhon Binh - AVAn" xfId="606"/>
    <cellStyle name="_KT_TG_2_Dcdtoan-bcnckt " xfId="607"/>
    <cellStyle name="_KT_TG_2_Dcdtoan-bcnckt _Copy of Thoat nuoc (version 1)" xfId="608"/>
    <cellStyle name="_KT_TG_2_Dcdtoan-bcnckt _XL4Poppy" xfId="609"/>
    <cellStyle name="_KT_TG_2_Dcdtoan-bcnckt _XL4Poppy_Copy of Thoat nuoc (version 1)" xfId="610"/>
    <cellStyle name="_KT_TG_2_Dcdtoan-bcnckt _XL4Test5" xfId="611"/>
    <cellStyle name="_KT_TG_2_Dcdtoan-bcnckt _XL4Test5_Copy of Thoat nuoc (version 1)" xfId="612"/>
    <cellStyle name="_KT_TG_2_don gia KSat avuong" xfId="613"/>
    <cellStyle name="_KT_TG_2_Dongia2-2003" xfId="614"/>
    <cellStyle name="_KT_TG_2_Dongia2-2003_Copy of Thoat nuoc (version 1)" xfId="615"/>
    <cellStyle name="_KT_TG_2_DT Dieu chinh A.Lan" xfId="616"/>
    <cellStyle name="_KT_TG_2_DTCDT MR.2N110.HOCMON.TDTOAN.CCUNG" xfId="617"/>
    <cellStyle name="_KT_TG_2_Giaduthau" xfId="618"/>
    <cellStyle name="_KT_TG_2_Goi5-PhuMy+P.Cat+Q.Nhon T.Toan+Q.toan" xfId="619"/>
    <cellStyle name="_KT_TG_2_KL_TN_B3" xfId="620"/>
    <cellStyle name="_KT_TG_2_KL_TN_E2" xfId="621"/>
    <cellStyle name="_KT_TG_2_KL_TN_E3" xfId="622"/>
    <cellStyle name="_KT_TG_2_Km3" xfId="623"/>
    <cellStyle name="_KT_TG_2_Lora-tungchau" xfId="624"/>
    <cellStyle name="_KT_TG_2_Lora-tungchau 2" xfId="625"/>
    <cellStyle name="_KT_TG_2_Lora-tungchau_thanh toan CND OK" xfId="626"/>
    <cellStyle name="_KT_TG_2_Lora-tungchau_thanh toan Nhon Binh - AVAn" xfId="627"/>
    <cellStyle name="_KT_TG_2_moi" xfId="628"/>
    <cellStyle name="_KT_TG_2_moi_Copy of Thoat nuoc (version 1)" xfId="629"/>
    <cellStyle name="_KT_TG_2_moi_XL4Poppy" xfId="630"/>
    <cellStyle name="_KT_TG_2_moi_XL4Poppy_Copy of Thoat nuoc (version 1)" xfId="631"/>
    <cellStyle name="_KT_TG_2_moi_XL4Test5" xfId="632"/>
    <cellStyle name="_KT_TG_2_moi_XL4Test5_Copy of Thoat nuoc (version 1)" xfId="633"/>
    <cellStyle name="_KT_TG_2_NutKm18" xfId="634"/>
    <cellStyle name="_KT_TG_2_PGIA-phieu tham tra Kho bac" xfId="635"/>
    <cellStyle name="_KT_TG_2_PGIA-phieu tham tra Kho bac_Copy of Thoat nuoc (version 1)" xfId="636"/>
    <cellStyle name="_KT_TG_2_PT02-02" xfId="637"/>
    <cellStyle name="_KT_TG_2_PT02-02_Book1" xfId="638"/>
    <cellStyle name="_KT_TG_2_PT02-02_Copy of Thoat nuoc (version 1)" xfId="639"/>
    <cellStyle name="_KT_TG_2_PT02-03" xfId="640"/>
    <cellStyle name="_KT_TG_2_PT02-03_Book1" xfId="641"/>
    <cellStyle name="_KT_TG_2_PT02-03_Copy of Thoat nuoc (version 1)" xfId="642"/>
    <cellStyle name="_KT_TG_2_PTT thong tin" xfId="643"/>
    <cellStyle name="_KT_TG_2_Qt-HT3PQ1(CauKho)" xfId="644"/>
    <cellStyle name="_KT_TG_2_Qt-HT3PQ1(CauKho) 2" xfId="645"/>
    <cellStyle name="_KT_TG_2_Qt-HT3PQ1(CauKho)_Copy of Thoat nuoc (version 1)" xfId="646"/>
    <cellStyle name="_KT_TG_2_Qt-HT3PQ1(CauKho)_Don gia quy 3 nam 2003 - Ban Dien Luc" xfId="647"/>
    <cellStyle name="_KT_TG_2_Qt-HT3PQ1(CauKho)_Don gia quy 3 nam 2003 - Ban Dien Luc_Copy of Thoat nuoc (version 1)" xfId="648"/>
    <cellStyle name="_KT_TG_2_Qt-HT3PQ1(CauKho)_NC-VL2-2003" xfId="649"/>
    <cellStyle name="_KT_TG_2_Qt-HT3PQ1(CauKho)_NC-VL2-2003_1" xfId="650"/>
    <cellStyle name="_KT_TG_2_Qt-HT3PQ1(CauKho)_NC-VL2-2003_1_Copy of Thoat nuoc (version 1)" xfId="651"/>
    <cellStyle name="_KT_TG_2_Qt-HT3PQ1(CauKho)_thanh toan CND OK" xfId="652"/>
    <cellStyle name="_KT_TG_2_Qt-HT3PQ1(CauKho)_thanh toan Nhon Binh - AVAn" xfId="653"/>
    <cellStyle name="_KT_TG_2_Qt-HT3PQ1(CauKho)_XL4Test5" xfId="654"/>
    <cellStyle name="_KT_TG_2_Qt-HT3PQ1(CauKho)_XL4Test5_1" xfId="655"/>
    <cellStyle name="_KT_TG_2_Qt-HT3PQ1(CauKho)_XL4Test5_Copy of Thoat nuoc (version 1)" xfId="656"/>
    <cellStyle name="_KT_TG_2_Qt-HT3PQ1(CauKho)_ÿÿÿÿÿ" xfId="657"/>
    <cellStyle name="_KT_TG_2_QT-LCTP-AE" xfId="658"/>
    <cellStyle name="_KT_TG_2_QT-LONG MY tong-chinh thuc" xfId="659"/>
    <cellStyle name="_KT_TG_2_Sheet2" xfId="660"/>
    <cellStyle name="_KT_TG_2_Sheet2_Copy of Thoat nuoc (version 1)" xfId="661"/>
    <cellStyle name="_KT_TG_2_TH_Tuynen" xfId="662"/>
    <cellStyle name="_KT_TG_2_thanh toan CND OK" xfId="663"/>
    <cellStyle name="_KT_TG_2_thanh toan Nhon Binh - AVAn" xfId="664"/>
    <cellStyle name="_KT_TG_2_XL4Poppy" xfId="665"/>
    <cellStyle name="_KT_TG_2_XL4Poppy_Copy of Thoat nuoc (version 1)" xfId="666"/>
    <cellStyle name="_KT_TG_2_XL4Poppy_XL4Test5" xfId="667"/>
    <cellStyle name="_KT_TG_2_XL4Poppy_XL4Test5_Copy of Thoat nuoc (version 1)" xfId="668"/>
    <cellStyle name="_KT_TG_2_XL4Test5" xfId="669"/>
    <cellStyle name="_KT_TG_2_XL4Test5_Copy of Thoat nuoc (version 1)" xfId="670"/>
    <cellStyle name="_KT_TG_3" xfId="671"/>
    <cellStyle name="_KT_TG_4" xfId="672"/>
    <cellStyle name="_KT_TG_4_Book1" xfId="673"/>
    <cellStyle name="_KT_TG_4_Lora-tungchau" xfId="674"/>
    <cellStyle name="_KT_TG_4_Qt-HT3PQ1(CauKho)" xfId="675"/>
    <cellStyle name="_KT_TG_4_Qt-HT3PQ1(CauKho) 2" xfId="676"/>
    <cellStyle name="_KT_TG_4_Qt-HT3PQ1(CauKho)_Copy of Thoat nuoc (version 1)" xfId="677"/>
    <cellStyle name="_KT_TG_4_Qt-HT3PQ1(CauKho)_Don gia quy 3 nam 2003 - Ban Dien Luc" xfId="678"/>
    <cellStyle name="_KT_TG_4_Qt-HT3PQ1(CauKho)_NC-VL2-2003" xfId="679"/>
    <cellStyle name="_KT_TG_4_Qt-HT3PQ1(CauKho)_NC-VL2-2003_1" xfId="680"/>
    <cellStyle name="_KT_TG_4_Qt-HT3PQ1(CauKho)_thanh toan CND OK" xfId="681"/>
    <cellStyle name="_KT_TG_4_Qt-HT3PQ1(CauKho)_thanh toan Nhon Binh - AVAn" xfId="682"/>
    <cellStyle name="_KT_TG_4_Qt-HT3PQ1(CauKho)_XL4Test5" xfId="683"/>
    <cellStyle name="_KT_TG_4_Qt-HT3PQ1(CauKho)_XL4Test5_1" xfId="684"/>
    <cellStyle name="_KT_TG_4_Qt-HT3PQ1(CauKho)_ÿÿÿÿÿ" xfId="685"/>
    <cellStyle name="_Lora-tungchau" xfId="686"/>
    <cellStyle name="_Lora-tungchau 2" xfId="687"/>
    <cellStyle name="_Lora-tungchau_thanh toan CND OK" xfId="688"/>
    <cellStyle name="_Lora-tungchau_thanh toan Nhon Binh - AVAn" xfId="689"/>
    <cellStyle name="_Lora-tungchau_ÿÿÿÿÿ" xfId="690"/>
    <cellStyle name="_Nguyen Khe" xfId="691"/>
    <cellStyle name="_PERSONAL" xfId="692"/>
    <cellStyle name="_PERSONAL 2" xfId="693"/>
    <cellStyle name="_PERSONAL_Book1" xfId="694"/>
    <cellStyle name="_PERSONAL_HTQ.8 GD1" xfId="695"/>
    <cellStyle name="_PERSONAL_HTQ.8 GD1_Copy of Thoat nuoc (version 1)" xfId="696"/>
    <cellStyle name="_PERSONAL_HTQ.8 GD1_Don gia quy 3 nam 2003 - Ban Dien Luc" xfId="697"/>
    <cellStyle name="_PERSONAL_HTQ.8 GD1_NC-VL2-2003" xfId="698"/>
    <cellStyle name="_PERSONAL_HTQ.8 GD1_NC-VL2-2003_1" xfId="699"/>
    <cellStyle name="_PERSONAL_HTQ.8 GD1_XL4Test5" xfId="700"/>
    <cellStyle name="_PERSONAL_HTQ.8 GD1_XL4Test5_1" xfId="701"/>
    <cellStyle name="_PERSONAL_Tong hop KHCB 2001" xfId="702"/>
    <cellStyle name="_Phat sinh SCADA" xfId="703"/>
    <cellStyle name="_phulucBBNT" xfId="704"/>
    <cellStyle name="_PTT thong tin" xfId="705"/>
    <cellStyle name="_Qt-HT3PQ1(CauKho)" xfId="706"/>
    <cellStyle name="_Qt-HT3PQ1(CauKho) 2" xfId="707"/>
    <cellStyle name="_Qt-HT3PQ1(CauKho)_Copy of Thoat nuoc (version 1)" xfId="708"/>
    <cellStyle name="_Qt-HT3PQ1(CauKho)_Don gia quy 3 nam 2003 - Ban Dien Luc" xfId="709"/>
    <cellStyle name="_Qt-HT3PQ1(CauKho)_NC-VL2-2003" xfId="710"/>
    <cellStyle name="_Qt-HT3PQ1(CauKho)_NC-VL2-2003_1" xfId="711"/>
    <cellStyle name="_Qt-HT3PQ1(CauKho)_thanh toan CND OK" xfId="712"/>
    <cellStyle name="_Qt-HT3PQ1(CauKho)_thanh toan Nhon Binh - AVAn" xfId="713"/>
    <cellStyle name="_Qt-HT3PQ1(CauKho)_XL4Test5" xfId="714"/>
    <cellStyle name="_Qt-HT3PQ1(CauKho)_XL4Test5_1" xfId="715"/>
    <cellStyle name="_Qt-HT3PQ1(CauKho)_ÿÿÿÿÿ" xfId="716"/>
    <cellStyle name="_QT-LCTP-AE" xfId="717"/>
    <cellStyle name="_QT-LONG MY tong-chinh thuc" xfId="718"/>
    <cellStyle name="_TG-TH" xfId="719"/>
    <cellStyle name="_TG-TH_1" xfId="720"/>
    <cellStyle name="_TG-TH_1_BAO CAO KLCT PT2000" xfId="721"/>
    <cellStyle name="_TG-TH_1_BAO CAO KLCT PT2000_Copy of Thoat nuoc (version 1)" xfId="722"/>
    <cellStyle name="_TG-TH_1_BAO CAO PT2000" xfId="723"/>
    <cellStyle name="_TG-TH_1_BAO CAO PT2000_Book1" xfId="724"/>
    <cellStyle name="_TG-TH_1_BAO CAO PT2000_Copy of Thoat nuoc (version 1)" xfId="725"/>
    <cellStyle name="_TG-TH_1_Bao cao XDCB 2001 - T11 KH dieu chinh 20-11-THAI" xfId="726"/>
    <cellStyle name="_TG-TH_1_Bao cao XDCB 2001 - T11 KH dieu chinh 20-11-THAI_Copy of Thoat nuoc (version 1)" xfId="727"/>
    <cellStyle name="_TG-TH_1_Book1" xfId="728"/>
    <cellStyle name="_TG-TH_1_Book1 2" xfId="729"/>
    <cellStyle name="_TG-TH_1_Book1_1" xfId="730"/>
    <cellStyle name="_TG-TH_1_Book1_1 2" xfId="731"/>
    <cellStyle name="_TG-TH_1_Book1_1_Copy of Thoat nuoc (version 1)" xfId="732"/>
    <cellStyle name="_TG-TH_1_Book1_1_DanhMucDonGiaVTTB_Dien_TAM" xfId="733"/>
    <cellStyle name="_TG-TH_1_Book1_1_Km3" xfId="734"/>
    <cellStyle name="_TG-TH_1_Book1_1_NutKm18" xfId="735"/>
    <cellStyle name="_TG-TH_1_Book1_2" xfId="736"/>
    <cellStyle name="_TG-TH_1_Book1_3" xfId="737"/>
    <cellStyle name="_TG-TH_1_Book1_3_Copy of Thoat nuoc (version 1)" xfId="738"/>
    <cellStyle name="_TG-TH_1_Book1_BC-QT-WB-dthao" xfId="739"/>
    <cellStyle name="_TG-TH_1_Book1_Book1" xfId="740"/>
    <cellStyle name="_TG-TH_1_Book1_Copy of Thoat nuoc (version 1)" xfId="741"/>
    <cellStyle name="_TG-TH_1_Book1_DanhMucDonGiaVTTB_Dien_TAM" xfId="742"/>
    <cellStyle name="_TG-TH_1_Book1_DanhMucDonGiaVTTB_Dien_TAM_Copy of Thoat nuoc (version 1)" xfId="743"/>
    <cellStyle name="_TG-TH_1_Book1_Km3" xfId="744"/>
    <cellStyle name="_TG-TH_1_Book1_NutKm18" xfId="745"/>
    <cellStyle name="_TG-TH_1_Book1_XL4Poppy" xfId="746"/>
    <cellStyle name="_TG-TH_1_Book1_XL4Poppy_Copy of Thoat nuoc (version 1)" xfId="747"/>
    <cellStyle name="_TG-TH_1_Book1_XL4Test5" xfId="748"/>
    <cellStyle name="_TG-TH_1_Book1_XL4Test5_Copy of Thoat nuoc (version 1)" xfId="749"/>
    <cellStyle name="_TG-TH_1_Copy of Thoat nuoc (version 1)" xfId="750"/>
    <cellStyle name="_TG-TH_1_DAU NOI PL-CL TAI PHU LAMHC" xfId="751"/>
    <cellStyle name="_TG-TH_1_DAU NOI PL-CL TAI PHU LAMHC_thanh toan CND OK" xfId="752"/>
    <cellStyle name="_TG-TH_1_DAU NOI PL-CL TAI PHU LAMHC_thanh toan Nhon Binh - AVAn" xfId="753"/>
    <cellStyle name="_TG-TH_1_Dcdtoan-bcnckt " xfId="754"/>
    <cellStyle name="_TG-TH_1_Dcdtoan-bcnckt _Copy of Thoat nuoc (version 1)" xfId="755"/>
    <cellStyle name="_TG-TH_1_Dcdtoan-bcnckt _XL4Poppy" xfId="756"/>
    <cellStyle name="_TG-TH_1_Dcdtoan-bcnckt _XL4Poppy_Copy of Thoat nuoc (version 1)" xfId="757"/>
    <cellStyle name="_TG-TH_1_Dcdtoan-bcnckt _XL4Test5" xfId="758"/>
    <cellStyle name="_TG-TH_1_Dcdtoan-bcnckt _XL4Test5_Copy of Thoat nuoc (version 1)" xfId="759"/>
    <cellStyle name="_TG-TH_1_don gia KSat avuong" xfId="760"/>
    <cellStyle name="_TG-TH_1_Dongia2-2003" xfId="761"/>
    <cellStyle name="_TG-TH_1_Dongia2-2003_Copy of Thoat nuoc (version 1)" xfId="762"/>
    <cellStyle name="_TG-TH_1_DT Dieu chinh A.Lan" xfId="763"/>
    <cellStyle name="_TG-TH_1_DTCDT MR.2N110.HOCMON.TDTOAN.CCUNG" xfId="764"/>
    <cellStyle name="_TG-TH_1_Giaduthau" xfId="765"/>
    <cellStyle name="_TG-TH_1_Goi5-PhuMy+P.Cat+Q.Nhon T.Toan+Q.toan" xfId="766"/>
    <cellStyle name="_TG-TH_1_KL_TN_B3" xfId="767"/>
    <cellStyle name="_TG-TH_1_KL_TN_E2" xfId="768"/>
    <cellStyle name="_TG-TH_1_KL_TN_E3" xfId="769"/>
    <cellStyle name="_TG-TH_1_Km3" xfId="770"/>
    <cellStyle name="_TG-TH_1_Lora-tungchau" xfId="771"/>
    <cellStyle name="_TG-TH_1_Lora-tungchau 2" xfId="772"/>
    <cellStyle name="_TG-TH_1_Lora-tungchau_thanh toan CND OK" xfId="773"/>
    <cellStyle name="_TG-TH_1_Lora-tungchau_thanh toan Nhon Binh - AVAn" xfId="774"/>
    <cellStyle name="_TG-TH_1_moi" xfId="775"/>
    <cellStyle name="_TG-TH_1_moi_Copy of Thoat nuoc (version 1)" xfId="776"/>
    <cellStyle name="_TG-TH_1_moi_XL4Poppy" xfId="777"/>
    <cellStyle name="_TG-TH_1_moi_XL4Poppy_Copy of Thoat nuoc (version 1)" xfId="778"/>
    <cellStyle name="_TG-TH_1_moi_XL4Test5" xfId="779"/>
    <cellStyle name="_TG-TH_1_moi_XL4Test5_Copy of Thoat nuoc (version 1)" xfId="780"/>
    <cellStyle name="_TG-TH_1_NutKm18" xfId="781"/>
    <cellStyle name="_TG-TH_1_PGIA-phieu tham tra Kho bac" xfId="782"/>
    <cellStyle name="_TG-TH_1_PGIA-phieu tham tra Kho bac_Copy of Thoat nuoc (version 1)" xfId="783"/>
    <cellStyle name="_TG-TH_1_PT02-02" xfId="784"/>
    <cellStyle name="_TG-TH_1_PT02-02_Book1" xfId="785"/>
    <cellStyle name="_TG-TH_1_PT02-02_Copy of Thoat nuoc (version 1)" xfId="786"/>
    <cellStyle name="_TG-TH_1_PT02-03" xfId="787"/>
    <cellStyle name="_TG-TH_1_PT02-03_Book1" xfId="788"/>
    <cellStyle name="_TG-TH_1_PT02-03_Copy of Thoat nuoc (version 1)" xfId="789"/>
    <cellStyle name="_TG-TH_1_PTT thong tin" xfId="790"/>
    <cellStyle name="_TG-TH_1_Qt-HT3PQ1(CauKho)" xfId="791"/>
    <cellStyle name="_TG-TH_1_Qt-HT3PQ1(CauKho) 2" xfId="792"/>
    <cellStyle name="_TG-TH_1_Qt-HT3PQ1(CauKho)_Copy of Thoat nuoc (version 1)" xfId="793"/>
    <cellStyle name="_TG-TH_1_Qt-HT3PQ1(CauKho)_Don gia quy 3 nam 2003 - Ban Dien Luc" xfId="794"/>
    <cellStyle name="_TG-TH_1_Qt-HT3PQ1(CauKho)_NC-VL2-2003" xfId="795"/>
    <cellStyle name="_TG-TH_1_Qt-HT3PQ1(CauKho)_NC-VL2-2003_1" xfId="796"/>
    <cellStyle name="_TG-TH_1_Qt-HT3PQ1(CauKho)_thanh toan CND OK" xfId="797"/>
    <cellStyle name="_TG-TH_1_Qt-HT3PQ1(CauKho)_thanh toan Nhon Binh - AVAn" xfId="798"/>
    <cellStyle name="_TG-TH_1_Qt-HT3PQ1(CauKho)_XL4Test5" xfId="799"/>
    <cellStyle name="_TG-TH_1_Qt-HT3PQ1(CauKho)_XL4Test5_1" xfId="800"/>
    <cellStyle name="_TG-TH_1_Qt-HT3PQ1(CauKho)_ÿÿÿÿÿ" xfId="801"/>
    <cellStyle name="_TG-TH_1_QT-LCTP-AE" xfId="802"/>
    <cellStyle name="_TG-TH_1_QT-LONG MY tong-chinh thuc" xfId="803"/>
    <cellStyle name="_TG-TH_1_Sheet2" xfId="804"/>
    <cellStyle name="_TG-TH_1_Sheet2_Copy of Thoat nuoc (version 1)" xfId="805"/>
    <cellStyle name="_TG-TH_1_TH_Tuynen" xfId="806"/>
    <cellStyle name="_TG-TH_1_thanh toan CND OK" xfId="807"/>
    <cellStyle name="_TG-TH_1_thanh toan Nhon Binh - AVAn" xfId="808"/>
    <cellStyle name="_TG-TH_1_XL4Poppy" xfId="809"/>
    <cellStyle name="_TG-TH_1_XL4Poppy_Copy of Thoat nuoc (version 1)" xfId="810"/>
    <cellStyle name="_TG-TH_1_XL4Poppy_XL4Test5" xfId="811"/>
    <cellStyle name="_TG-TH_1_XL4Poppy_XL4Test5_Copy of Thoat nuoc (version 1)" xfId="812"/>
    <cellStyle name="_TG-TH_1_XL4Test5" xfId="813"/>
    <cellStyle name="_TG-TH_1_XL4Test5_Copy of Thoat nuoc (version 1)" xfId="814"/>
    <cellStyle name="_TG-TH_2" xfId="815"/>
    <cellStyle name="_TG-TH_2_BAO CAO KLCT PT2000" xfId="816"/>
    <cellStyle name="_TG-TH_2_BAO CAO KLCT PT2000_Copy of Thoat nuoc (version 1)" xfId="817"/>
    <cellStyle name="_TG-TH_2_BAO CAO PT2000" xfId="818"/>
    <cellStyle name="_TG-TH_2_BAO CAO PT2000_Book1" xfId="819"/>
    <cellStyle name="_TG-TH_2_BAO CAO PT2000_Copy of Thoat nuoc (version 1)" xfId="820"/>
    <cellStyle name="_TG-TH_2_Bao cao XDCB 2001 - T11 KH dieu chinh 20-11-THAI" xfId="821"/>
    <cellStyle name="_TG-TH_2_Bao cao XDCB 2001 - T11 KH dieu chinh 20-11-THAI_Copy of Thoat nuoc (version 1)" xfId="822"/>
    <cellStyle name="_TG-TH_2_Book1" xfId="823"/>
    <cellStyle name="_TG-TH_2_Book1 2" xfId="824"/>
    <cellStyle name="_TG-TH_2_Book1_1" xfId="825"/>
    <cellStyle name="_TG-TH_2_Book1_1 2" xfId="826"/>
    <cellStyle name="_TG-TH_2_Book1_1_Copy of Thoat nuoc (version 1)" xfId="827"/>
    <cellStyle name="_TG-TH_2_Book1_1_DanhMucDonGiaVTTB_Dien_TAM" xfId="828"/>
    <cellStyle name="_TG-TH_2_Book1_1_Km3" xfId="829"/>
    <cellStyle name="_TG-TH_2_Book1_1_NutKm18" xfId="830"/>
    <cellStyle name="_TG-TH_2_Book1_2" xfId="831"/>
    <cellStyle name="_TG-TH_2_Book1_3" xfId="832"/>
    <cellStyle name="_TG-TH_2_Book1_3_Copy of Thoat nuoc (version 1)" xfId="833"/>
    <cellStyle name="_TG-TH_2_Book1_Book1" xfId="834"/>
    <cellStyle name="_TG-TH_2_Book1_Copy of Thoat nuoc (version 1)" xfId="835"/>
    <cellStyle name="_TG-TH_2_Book1_DanhMucDonGiaVTTB_Dien_TAM" xfId="836"/>
    <cellStyle name="_TG-TH_2_Book1_DanhMucDonGiaVTTB_Dien_TAM_Copy of Thoat nuoc (version 1)" xfId="837"/>
    <cellStyle name="_TG-TH_2_Book1_Km3" xfId="838"/>
    <cellStyle name="_TG-TH_2_Book1_NutKm18" xfId="839"/>
    <cellStyle name="_TG-TH_2_Book1_XL4Poppy" xfId="840"/>
    <cellStyle name="_TG-TH_2_Book1_XL4Test5" xfId="841"/>
    <cellStyle name="_TG-TH_2_Copy of Thoat nuoc (version 1)" xfId="842"/>
    <cellStyle name="_TG-TH_2_DAU NOI PL-CL TAI PHU LAMHC" xfId="843"/>
    <cellStyle name="_TG-TH_2_DAU NOI PL-CL TAI PHU LAMHC_thanh toan CND OK" xfId="844"/>
    <cellStyle name="_TG-TH_2_DAU NOI PL-CL TAI PHU LAMHC_thanh toan Nhon Binh - AVAn" xfId="845"/>
    <cellStyle name="_TG-TH_2_Dcdtoan-bcnckt " xfId="846"/>
    <cellStyle name="_TG-TH_2_Dcdtoan-bcnckt _Copy of Thoat nuoc (version 1)" xfId="847"/>
    <cellStyle name="_TG-TH_2_Dcdtoan-bcnckt _XL4Poppy" xfId="848"/>
    <cellStyle name="_TG-TH_2_Dcdtoan-bcnckt _XL4Poppy_Copy of Thoat nuoc (version 1)" xfId="849"/>
    <cellStyle name="_TG-TH_2_Dcdtoan-bcnckt _XL4Test5" xfId="850"/>
    <cellStyle name="_TG-TH_2_Dcdtoan-bcnckt _XL4Test5_Copy of Thoat nuoc (version 1)" xfId="851"/>
    <cellStyle name="_TG-TH_2_don gia KSat avuong" xfId="852"/>
    <cellStyle name="_TG-TH_2_Dongia2-2003" xfId="853"/>
    <cellStyle name="_TG-TH_2_Dongia2-2003_Copy of Thoat nuoc (version 1)" xfId="854"/>
    <cellStyle name="_TG-TH_2_DT Dieu chinh A.Lan" xfId="855"/>
    <cellStyle name="_TG-TH_2_DTCDT MR.2N110.HOCMON.TDTOAN.CCUNG" xfId="856"/>
    <cellStyle name="_TG-TH_2_Giaduthau" xfId="857"/>
    <cellStyle name="_TG-TH_2_Goi5-PhuMy+P.Cat+Q.Nhon T.Toan+Q.toan" xfId="858"/>
    <cellStyle name="_TG-TH_2_KL_TN_B3" xfId="859"/>
    <cellStyle name="_TG-TH_2_KL_TN_E2" xfId="860"/>
    <cellStyle name="_TG-TH_2_KL_TN_E3" xfId="861"/>
    <cellStyle name="_TG-TH_2_Km3" xfId="862"/>
    <cellStyle name="_TG-TH_2_Lora-tungchau" xfId="863"/>
    <cellStyle name="_TG-TH_2_Lora-tungchau 2" xfId="864"/>
    <cellStyle name="_TG-TH_2_Lora-tungchau_thanh toan CND OK" xfId="865"/>
    <cellStyle name="_TG-TH_2_Lora-tungchau_thanh toan Nhon Binh - AVAn" xfId="866"/>
    <cellStyle name="_TG-TH_2_moi" xfId="867"/>
    <cellStyle name="_TG-TH_2_moi_Copy of Thoat nuoc (version 1)" xfId="868"/>
    <cellStyle name="_TG-TH_2_moi_XL4Poppy" xfId="869"/>
    <cellStyle name="_TG-TH_2_moi_XL4Poppy_Copy of Thoat nuoc (version 1)" xfId="870"/>
    <cellStyle name="_TG-TH_2_moi_XL4Test5" xfId="871"/>
    <cellStyle name="_TG-TH_2_moi_XL4Test5_Copy of Thoat nuoc (version 1)" xfId="872"/>
    <cellStyle name="_TG-TH_2_NutKm18" xfId="873"/>
    <cellStyle name="_TG-TH_2_PGIA-phieu tham tra Kho bac" xfId="874"/>
    <cellStyle name="_TG-TH_2_PGIA-phieu tham tra Kho bac_Copy of Thoat nuoc (version 1)" xfId="875"/>
    <cellStyle name="_TG-TH_2_PT02-02" xfId="876"/>
    <cellStyle name="_TG-TH_2_PT02-02_Book1" xfId="877"/>
    <cellStyle name="_TG-TH_2_PT02-02_Copy of Thoat nuoc (version 1)" xfId="878"/>
    <cellStyle name="_TG-TH_2_PT02-03" xfId="879"/>
    <cellStyle name="_TG-TH_2_PT02-03_Book1" xfId="880"/>
    <cellStyle name="_TG-TH_2_PT02-03_Copy of Thoat nuoc (version 1)" xfId="881"/>
    <cellStyle name="_TG-TH_2_PTT thong tin" xfId="882"/>
    <cellStyle name="_TG-TH_2_Qt-HT3PQ1(CauKho)" xfId="883"/>
    <cellStyle name="_TG-TH_2_Qt-HT3PQ1(CauKho) 2" xfId="884"/>
    <cellStyle name="_TG-TH_2_Qt-HT3PQ1(CauKho)_Copy of Thoat nuoc (version 1)" xfId="885"/>
    <cellStyle name="_TG-TH_2_Qt-HT3PQ1(CauKho)_Don gia quy 3 nam 2003 - Ban Dien Luc" xfId="886"/>
    <cellStyle name="_TG-TH_2_Qt-HT3PQ1(CauKho)_Don gia quy 3 nam 2003 - Ban Dien Luc_Copy of Thoat nuoc (version 1)" xfId="887"/>
    <cellStyle name="_TG-TH_2_Qt-HT3PQ1(CauKho)_NC-VL2-2003" xfId="888"/>
    <cellStyle name="_TG-TH_2_Qt-HT3PQ1(CauKho)_NC-VL2-2003_1" xfId="889"/>
    <cellStyle name="_TG-TH_2_Qt-HT3PQ1(CauKho)_NC-VL2-2003_1_Copy of Thoat nuoc (version 1)" xfId="890"/>
    <cellStyle name="_TG-TH_2_Qt-HT3PQ1(CauKho)_thanh toan CND OK" xfId="891"/>
    <cellStyle name="_TG-TH_2_Qt-HT3PQ1(CauKho)_thanh toan Nhon Binh - AVAn" xfId="892"/>
    <cellStyle name="_TG-TH_2_Qt-HT3PQ1(CauKho)_XL4Test5" xfId="893"/>
    <cellStyle name="_TG-TH_2_Qt-HT3PQ1(CauKho)_XL4Test5_1" xfId="894"/>
    <cellStyle name="_TG-TH_2_Qt-HT3PQ1(CauKho)_XL4Test5_Copy of Thoat nuoc (version 1)" xfId="895"/>
    <cellStyle name="_TG-TH_2_Qt-HT3PQ1(CauKho)_ÿÿÿÿÿ" xfId="896"/>
    <cellStyle name="_TG-TH_2_QT-LCTP-AE" xfId="897"/>
    <cellStyle name="_TG-TH_2_QT-LONG MY tong-chinh thuc" xfId="898"/>
    <cellStyle name="_TG-TH_2_Sheet2" xfId="899"/>
    <cellStyle name="_TG-TH_2_Sheet2_Copy of Thoat nuoc (version 1)" xfId="900"/>
    <cellStyle name="_TG-TH_2_TH_Tuynen" xfId="901"/>
    <cellStyle name="_TG-TH_2_thanh toan CND OK" xfId="902"/>
    <cellStyle name="_TG-TH_2_thanh toan Nhon Binh - AVAn" xfId="903"/>
    <cellStyle name="_TG-TH_2_XL4Poppy" xfId="904"/>
    <cellStyle name="_TG-TH_2_XL4Poppy_Copy of Thoat nuoc (version 1)" xfId="905"/>
    <cellStyle name="_TG-TH_2_XL4Poppy_XL4Test5" xfId="906"/>
    <cellStyle name="_TG-TH_2_XL4Poppy_XL4Test5_Copy of Thoat nuoc (version 1)" xfId="907"/>
    <cellStyle name="_TG-TH_2_XL4Test5" xfId="908"/>
    <cellStyle name="_TG-TH_2_XL4Test5_Copy of Thoat nuoc (version 1)" xfId="909"/>
    <cellStyle name="_TG-TH_3" xfId="910"/>
    <cellStyle name="_TG-TH_3_Book1" xfId="911"/>
    <cellStyle name="_TG-TH_3_Lora-tungchau" xfId="912"/>
    <cellStyle name="_TG-TH_3_Qt-HT3PQ1(CauKho)" xfId="913"/>
    <cellStyle name="_TG-TH_3_Qt-HT3PQ1(CauKho) 2" xfId="914"/>
    <cellStyle name="_TG-TH_3_Qt-HT3PQ1(CauKho)_Copy of Thoat nuoc (version 1)" xfId="915"/>
    <cellStyle name="_TG-TH_3_Qt-HT3PQ1(CauKho)_Don gia quy 3 nam 2003 - Ban Dien Luc" xfId="916"/>
    <cellStyle name="_TG-TH_3_Qt-HT3PQ1(CauKho)_NC-VL2-2003" xfId="917"/>
    <cellStyle name="_TG-TH_3_Qt-HT3PQ1(CauKho)_NC-VL2-2003_1" xfId="918"/>
    <cellStyle name="_TG-TH_3_Qt-HT3PQ1(CauKho)_thanh toan CND OK" xfId="919"/>
    <cellStyle name="_TG-TH_3_Qt-HT3PQ1(CauKho)_thanh toan Nhon Binh - AVAn" xfId="920"/>
    <cellStyle name="_TG-TH_3_Qt-HT3PQ1(CauKho)_XL4Test5" xfId="921"/>
    <cellStyle name="_TG-TH_3_Qt-HT3PQ1(CauKho)_XL4Test5_1" xfId="922"/>
    <cellStyle name="_TG-TH_3_Qt-HT3PQ1(CauKho)_ÿÿÿÿÿ" xfId="923"/>
    <cellStyle name="_TG-TH_4" xfId="924"/>
    <cellStyle name="_TH_Tuynen" xfId="925"/>
    <cellStyle name="_thanh toan CND OK" xfId="926"/>
    <cellStyle name="_thanh toan Nhon Binh - AVAn" xfId="927"/>
    <cellStyle name="_T-hop-Chung-hoatran" xfId="928"/>
    <cellStyle name="_Tien luong hop dong 17.11" xfId="929"/>
    <cellStyle name="_Tong hop may cheu nganh 1" xfId="930"/>
    <cellStyle name="_Viahe-TD (15-10-07)" xfId="931"/>
    <cellStyle name="_ÿÿÿÿÿ" xfId="932"/>
    <cellStyle name="_ÿÿÿÿÿ_Book1" xfId="933"/>
    <cellStyle name="~1" xfId="934"/>
    <cellStyle name="_x0001_¨c^ " xfId="935"/>
    <cellStyle name="_x0001_¨c^[" xfId="936"/>
    <cellStyle name="_x0001_¨c^_" xfId="937"/>
    <cellStyle name="_x0001_¨Œc^ " xfId="938"/>
    <cellStyle name="_x0001_¨Œc^[" xfId="939"/>
    <cellStyle name="_x0001_¨Œc^_" xfId="940"/>
    <cellStyle name="’Ê‰Ý [0.00]_laroux" xfId="941"/>
    <cellStyle name="’Ê‰Ý_laroux" xfId="942"/>
    <cellStyle name="_x0001_µÑTÖ " xfId="943"/>
    <cellStyle name="_x0001_µÑTÖ_" xfId="944"/>
    <cellStyle name="•W?_Format" xfId="945"/>
    <cellStyle name="•W€_¯–ì" xfId="946"/>
    <cellStyle name="•W_’·Šú‰p•¶" xfId="947"/>
    <cellStyle name="W_MARINE" xfId="948"/>
    <cellStyle name="0" xfId="949"/>
    <cellStyle name="0.0" xfId="950"/>
    <cellStyle name="0.00" xfId="951"/>
    <cellStyle name="1" xfId="952"/>
    <cellStyle name="1_0D5B6000" xfId="953"/>
    <cellStyle name="1_6.Bang_luong_moi_XDCB" xfId="954"/>
    <cellStyle name="1_A che do KS +chi BQL" xfId="955"/>
    <cellStyle name="1_Arial_16" xfId="956"/>
    <cellStyle name="1_BANG CAM COC GPMB 8km" xfId="957"/>
    <cellStyle name="1_BANG CAM COC GPMB 8km_Book1" xfId="958"/>
    <cellStyle name="1_Bang tong hop khoi luong" xfId="959"/>
    <cellStyle name="1_Book1" xfId="960"/>
    <cellStyle name="1_Book1_02-07 Tuyen chinh" xfId="961"/>
    <cellStyle name="1_Book1_02-07Tuyen Nhanh" xfId="962"/>
    <cellStyle name="1_Book1_1" xfId="963"/>
    <cellStyle name="1_Book1_1_Book1" xfId="964"/>
    <cellStyle name="1_Book1_1_Book1_1" xfId="965"/>
    <cellStyle name="1_Book1_1_Book1_Book1" xfId="966"/>
    <cellStyle name="1_Book1_2" xfId="967"/>
    <cellStyle name="1_Book1_3" xfId="968"/>
    <cellStyle name="1_Book1_Book1" xfId="969"/>
    <cellStyle name="1_Book1_Book1_1" xfId="970"/>
    <cellStyle name="1_Book1_Book1_Book1" xfId="971"/>
    <cellStyle name="1_Book1_Cau Hoa Son Km 1+441.06 (14-12-2006)" xfId="972"/>
    <cellStyle name="1_Book1_Cau Hoa Son Km 1+441.06 (14-12-2006)_Book1" xfId="973"/>
    <cellStyle name="1_Book1_Cau Hoa Son Km 1+441.06 (22-10-2006)" xfId="974"/>
    <cellStyle name="1_Book1_Cau Hoa Son Km 1+441.06 (22-10-2006)_Book1" xfId="975"/>
    <cellStyle name="1_Book1_Cau Hoa Son Km 1+441.06 (24-10-2006)" xfId="976"/>
    <cellStyle name="1_Book1_Cau Hoa Son Km 1+441.06 (24-10-2006)_Book1" xfId="977"/>
    <cellStyle name="1_Book1_Cau Nam Tot(ngay 2-10-2006)" xfId="978"/>
    <cellStyle name="1_Book1_CAU XOP XANG II(su­a)" xfId="979"/>
    <cellStyle name="1_Book1_CAU XOP XANG II(su­a)_Book1" xfId="980"/>
    <cellStyle name="1_Book1_Dieu phoi dat goi 1" xfId="981"/>
    <cellStyle name="1_Book1_Dieu phoi dat goi 2" xfId="982"/>
    <cellStyle name="1_Book1_DT 27-9-2006 nop SKH" xfId="983"/>
    <cellStyle name="1_Book1_DT Kha thi ngay 11-2-06" xfId="984"/>
    <cellStyle name="1_Book1_DT Kha thi ngay 11-2-06_Book1" xfId="985"/>
    <cellStyle name="1_Book1_DT NG VIET XUAN DG51" xfId="986"/>
    <cellStyle name="1_Book1_DT ngay 04-01-2006" xfId="987"/>
    <cellStyle name="1_Book1_DT ngay 11-4-2006" xfId="988"/>
    <cellStyle name="1_Book1_DT ngay 15-11-05" xfId="989"/>
    <cellStyle name="1_Book1_DT ngay 15-11-05_Book1" xfId="990"/>
    <cellStyle name="1_Book1_DT QL46 PA chon" xfId="991"/>
    <cellStyle name="1_Book1_DT theo DM24" xfId="992"/>
    <cellStyle name="1_Book1_DT Yen Na - Yen Tinh Theo 51 bu may CT8" xfId="993"/>
    <cellStyle name="1_Book1_Du toan KT-TCsua theo TT 03 - YC 471" xfId="994"/>
    <cellStyle name="1_Book1_Du toan Phuong lam" xfId="995"/>
    <cellStyle name="1_Book1_Du toan Phuong lam_Book1" xfId="996"/>
    <cellStyle name="1_Book1_Du toan QL 27 (23-12-2005)" xfId="997"/>
    <cellStyle name="1_Book1_Du toan Tay Thanh Hoa duyet" xfId="998"/>
    <cellStyle name="1_Book1_DuAnKT ngay 11-2-2006" xfId="999"/>
    <cellStyle name="1_Book1_Goi 1" xfId="1000"/>
    <cellStyle name="1_Book1_Goi thau so 1 (14-12-2006)" xfId="1001"/>
    <cellStyle name="1_Book1_Goi thau so 2 (20-6-2006)" xfId="1002"/>
    <cellStyle name="1_Book1_Goi thau so 2 (20-6-2006)_Book1" xfId="1003"/>
    <cellStyle name="1_Book1_Goi02(25-05-2006)" xfId="1004"/>
    <cellStyle name="1_Book1_He so cac chi phi khac 1751" xfId="1005"/>
    <cellStyle name="1_Book1_K C N - HUNG DONG L.NHUA" xfId="1006"/>
    <cellStyle name="1_Book1_K C N - HUNG DONG L.NHUA_Book1" xfId="1007"/>
    <cellStyle name="1_Book1_Khoi Luong Hoang Truong - Hoang Phu" xfId="1008"/>
    <cellStyle name="1_Book1_Khoi Luong Hoang Truong - Hoang Phu_Book1" xfId="1009"/>
    <cellStyle name="1_Book1_khoi luong tran ong mai" xfId="1010"/>
    <cellStyle name="1_Book1_KLTH" xfId="1011"/>
    <cellStyle name="1_Book1_Km3-Km6- Bac Ly (18-12-2008) goi 2" xfId="1012"/>
    <cellStyle name="1_Book1_Muong TL" xfId="1013"/>
    <cellStyle name="1_Book1_NG VIET XUAN" xfId="1014"/>
    <cellStyle name="1_Book1_Sua -  Nam Cam 07" xfId="1015"/>
    <cellStyle name="1_Book1_T4-nhanh1(17-6)" xfId="1016"/>
    <cellStyle name="1_Book1_THCT" xfId="1017"/>
    <cellStyle name="1_Book1_Tong muc KT 20-11 Tan Huong Tuyen2" xfId="1018"/>
    <cellStyle name="1_Book1_Tuyen so 1-Km0+00 - Km0+852.56" xfId="1019"/>
    <cellStyle name="1_Book1_TV sua ngay 02-08-06" xfId="1020"/>
    <cellStyle name="1_Book1_Worksheet in D: Work Cong trinh 2010 Ta ngan song Con TK ban ve thi cong Cau Km8+862.80 coc khoan nhoi" xfId="1021"/>
    <cellStyle name="1_Book1_xop nhi Gia Q4( 7-3-07)" xfId="1022"/>
    <cellStyle name="1_Book1_Yen Na-Yen Tinh 07" xfId="1023"/>
    <cellStyle name="1_Book1_Yen Na-Yen tinh 11" xfId="1024"/>
    <cellStyle name="1_Book1_ÿÿÿÿÿ" xfId="1025"/>
    <cellStyle name="1_Book2" xfId="1026"/>
    <cellStyle name="1_C" xfId="1027"/>
    <cellStyle name="1_Cau Hoi 115" xfId="1028"/>
    <cellStyle name="1_Cau Hoi 115_Book1" xfId="1029"/>
    <cellStyle name="1_Cau Hua Trai (TT 04)" xfId="1030"/>
    <cellStyle name="1_Cau Nam Tot(ngay 2-10-2006)" xfId="1031"/>
    <cellStyle name="1_Cau Nam Tot(ngay 2-10-2006)_Book1" xfId="1032"/>
    <cellStyle name="1_Cau Thanh Ha 1" xfId="1033"/>
    <cellStyle name="1_Cau thuy dien Ban La (Cu Anh)" xfId="1034"/>
    <cellStyle name="1_Cau thuy dien Ban La (Cu Anh)_Book1" xfId="1035"/>
    <cellStyle name="1_Cau thuy dien Ban La (Cu Anh)_Book1_1" xfId="1036"/>
    <cellStyle name="1_Cau thuy dien Ban La (Cu Anh)_Book1_Book1" xfId="1037"/>
    <cellStyle name="1_CAU XOP XANG II(su­a)" xfId="1038"/>
    <cellStyle name="1_Chau Thon - Tan Xuan (goi 5)" xfId="1039"/>
    <cellStyle name="1_Chau Thon - Tan Xuan (KCS 8-12-06)" xfId="1040"/>
    <cellStyle name="1_Chi phi KS" xfId="1041"/>
    <cellStyle name="1_cong" xfId="1042"/>
    <cellStyle name="1_Dakt-Cau tinh Hua Phan" xfId="1043"/>
    <cellStyle name="1_DIEN" xfId="1044"/>
    <cellStyle name="1_Dieu phoi dat goi 1" xfId="1045"/>
    <cellStyle name="1_Dieu phoi dat goi 1_Book1" xfId="1046"/>
    <cellStyle name="1_Dieu phoi dat goi 2" xfId="1047"/>
    <cellStyle name="1_Dieu phoi dat goi 2_Book1" xfId="1048"/>
    <cellStyle name="1_Dinh muc thiet ke" xfId="1049"/>
    <cellStyle name="1_DONGIA" xfId="1050"/>
    <cellStyle name="1_DT Kha thi ngay 11-2-06" xfId="1051"/>
    <cellStyle name="1_DT KS Cam LAc-10-05-07" xfId="1052"/>
    <cellStyle name="1_DT KT ngay 10-9-2005" xfId="1053"/>
    <cellStyle name="1_DT NG VIET XUAN DG51" xfId="1054"/>
    <cellStyle name="1_DT ngay 04-01-2006" xfId="1055"/>
    <cellStyle name="1_DT ngay 04-01-2006_Book1" xfId="1056"/>
    <cellStyle name="1_DT ngay 11-4-2006" xfId="1057"/>
    <cellStyle name="1_DT ngay 11-4-2006_Book1" xfId="1058"/>
    <cellStyle name="1_DT ngay 15-11-05" xfId="1059"/>
    <cellStyle name="1_DT QL46 PA chon" xfId="1060"/>
    <cellStyle name="1_DT R1 duyet" xfId="1061"/>
    <cellStyle name="1_DT theo DM24" xfId="1062"/>
    <cellStyle name="1_DT theo DM24_Book1" xfId="1063"/>
    <cellStyle name="1_DT tuong chan QL15A (mau)" xfId="1064"/>
    <cellStyle name="1_DT Yen Na - Yen Tinh Theo 51 bu may CT8" xfId="1065"/>
    <cellStyle name="1_DT-497" xfId="1066"/>
    <cellStyle name="1_DT-Khao-s¸t-TD" xfId="1067"/>
    <cellStyle name="1_DTKm241+600 - Km243+500 QL15A (tdinh)" xfId="1068"/>
    <cellStyle name="1_DTXL goi 11(20-9-05)" xfId="1069"/>
    <cellStyle name="1_du toan" xfId="1070"/>
    <cellStyle name="1_du toan (03-11-05)" xfId="1071"/>
    <cellStyle name="1_Du toan (12-05-2005) Tham dinh" xfId="1072"/>
    <cellStyle name="1_Du toan (12-05-2005) Tham dinh_Book1" xfId="1073"/>
    <cellStyle name="1_Du toan (23-05-2005) Tham dinh" xfId="1074"/>
    <cellStyle name="1_Du toan (23-05-2005) Tham dinh_Book1" xfId="1075"/>
    <cellStyle name="1_Du toan (5 - 04 - 2004)" xfId="1076"/>
    <cellStyle name="1_Du toan (5 - 04 - 2004)_Book1" xfId="1077"/>
    <cellStyle name="1_Du toan (5 - 04 - 2004)_Book1_1" xfId="1078"/>
    <cellStyle name="1_Du toan (5 - 04 - 2004)_Book1_Book1" xfId="1079"/>
    <cellStyle name="1_Du toan (6-3-2005)" xfId="1080"/>
    <cellStyle name="1_Du toan (Ban A)" xfId="1081"/>
    <cellStyle name="1_Du toan (Ban A)_Book1" xfId="1082"/>
    <cellStyle name="1_Du toan (ngay 13 - 07 - 2004)" xfId="1083"/>
    <cellStyle name="1_Du toan (ngay 13 - 07 - 2004)_Book1" xfId="1084"/>
    <cellStyle name="1_Du toan (ngay 25-9-06)" xfId="1085"/>
    <cellStyle name="1_Du toan 558 (Km17+508.12 - Km 22)" xfId="1086"/>
    <cellStyle name="1_Du toan 558 (Km17+508.12 - Km 22)_Book1" xfId="1087"/>
    <cellStyle name="1_Du toan 558 (Km17+508.12 - Km 22)_Book1_1" xfId="1088"/>
    <cellStyle name="1_Du toan 558 (Km17+508.12 - Km 22)_Book1_Book1" xfId="1089"/>
    <cellStyle name="1_Du toan bo sung (11-2004)" xfId="1090"/>
    <cellStyle name="1_Du toan Cang Vung Ang (Tham tra 3-11-06)" xfId="1091"/>
    <cellStyle name="1_Du toan Cang Vung Ang (Tham tra 3-11-06)_Book1" xfId="1092"/>
    <cellStyle name="1_Du toan Cang Vung Ang ngay 09-8-06 " xfId="1093"/>
    <cellStyle name="1_Du toan Cang Vung Ang ngay 09-8-06 _Book1" xfId="1094"/>
    <cellStyle name="1_Du toan dieu chin theo don gia moi (1-2-2007)" xfId="1095"/>
    <cellStyle name="1_Du toan Goi 1" xfId="1096"/>
    <cellStyle name="1_Du toan Goi 1_Book1" xfId="1097"/>
    <cellStyle name="1_du toan goi 12" xfId="1098"/>
    <cellStyle name="1_Du toan Goi 2" xfId="1099"/>
    <cellStyle name="1_Du toan Goi 2_Book1" xfId="1100"/>
    <cellStyle name="1_Du toan Huong Lam - Ban Giang (ngay28-11-06)" xfId="1101"/>
    <cellStyle name="1_Du toan Huong Lam - Ban Giang (ngay28-11-06)_Book1" xfId="1102"/>
    <cellStyle name="1_Du toan Huong Lam - Ban Giang theo DG 59 (ngay3-2-07)" xfId="1103"/>
    <cellStyle name="1_Du toan KT-TCsua theo TT 03 - YC 471" xfId="1104"/>
    <cellStyle name="1_Du toan KT-TCsua theo TT 03 - YC 471_Book1" xfId="1105"/>
    <cellStyle name="1_Du toan ngay (28-10-2005)" xfId="1106"/>
    <cellStyle name="1_Du toan ngay (28-10-2005)_Book1" xfId="1107"/>
    <cellStyle name="1_Du toan ngay 1-9-2004 (version 1)" xfId="1108"/>
    <cellStyle name="1_Du toan ngay 1-9-2004 (version 1)_Book1" xfId="1109"/>
    <cellStyle name="1_Du toan Phuong lam" xfId="1110"/>
    <cellStyle name="1_Du toan QL 27 (23-12-2005)" xfId="1111"/>
    <cellStyle name="1_Du toan QL 27 (23-12-2005)_Book1" xfId="1112"/>
    <cellStyle name="1_Du toan Tay Thanh Hoa duyet" xfId="1113"/>
    <cellStyle name="1_DuAnKT ngay 11-2-2006" xfId="1114"/>
    <cellStyle name="1_DuAnKT ngay 11-2-2006_Book1" xfId="1115"/>
    <cellStyle name="1_DUONGNOIVUNG-QTHANG-QLUU" xfId="1116"/>
    <cellStyle name="1_Dutoan xuatban" xfId="1117"/>
    <cellStyle name="1_Dutoan xuatban_Book1" xfId="1118"/>
    <cellStyle name="1_Dutoan xuatbanlan2" xfId="1119"/>
    <cellStyle name="1_Dutoan xuatbanlan2_Book1" xfId="1120"/>
    <cellStyle name="1_Gia_VL cau-JIBIC-Ha-tinh" xfId="1121"/>
    <cellStyle name="1_Gia_VL cau-JIBIC-Ha-tinh_Book1" xfId="1122"/>
    <cellStyle name="1_Gia_VLQL48_duyet " xfId="1123"/>
    <cellStyle name="1_Gia_VLQL48_duyet _Book1" xfId="1124"/>
    <cellStyle name="1_Gia_VLQL48_duyet _Book1_1" xfId="1125"/>
    <cellStyle name="1_Gia_VLQL48_duyet _Book1_Book1" xfId="1126"/>
    <cellStyle name="1_goi 1" xfId="1127"/>
    <cellStyle name="1_Goi 1 (TT04)" xfId="1128"/>
    <cellStyle name="1_goi 1 duyet theo luong mo (an)" xfId="1129"/>
    <cellStyle name="1_Goi 1_1" xfId="1130"/>
    <cellStyle name="1_Goi 1_1_Book1" xfId="1131"/>
    <cellStyle name="1_Goi so 1" xfId="1132"/>
    <cellStyle name="1_Goi thau so 08 (11-05-2007)" xfId="1133"/>
    <cellStyle name="1_Goi thau so 2 (20-6-2006)" xfId="1134"/>
    <cellStyle name="1_Goi02(25-05-2006)" xfId="1135"/>
    <cellStyle name="1_Goi02(25-05-2006)_Book1" xfId="1136"/>
    <cellStyle name="1_Goi1N206" xfId="1137"/>
    <cellStyle name="1_Goi1N206_Book1" xfId="1138"/>
    <cellStyle name="1_Goi2N206" xfId="1139"/>
    <cellStyle name="1_Goi2N206_Book1" xfId="1140"/>
    <cellStyle name="1_Goi4N216" xfId="1141"/>
    <cellStyle name="1_Goi4N216_Book1" xfId="1142"/>
    <cellStyle name="1_Goi5N216" xfId="1143"/>
    <cellStyle name="1_Goi5N216_Book1" xfId="1144"/>
    <cellStyle name="1_He so cac chi phi khac 1751" xfId="1145"/>
    <cellStyle name="1_Hoi Song" xfId="1146"/>
    <cellStyle name="1_HT-LO" xfId="1147"/>
    <cellStyle name="1_HT-LO_Book1" xfId="1148"/>
    <cellStyle name="1_HTLO-TKKT(15-2-08)" xfId="1149"/>
    <cellStyle name="1_Huong Lam - Ban Giang (11-4-2007)" xfId="1150"/>
    <cellStyle name="1_Khoi luong" xfId="1151"/>
    <cellStyle name="1_Khoi luong doan 1" xfId="1152"/>
    <cellStyle name="1_Khoi luong doan 1_Book1" xfId="1153"/>
    <cellStyle name="1_Khoi luong doan 2" xfId="1154"/>
    <cellStyle name="1_Khoi luong doan 2_Book1" xfId="1155"/>
    <cellStyle name="1_Khoi Luong Hoang Truong - Hoang Phu" xfId="1156"/>
    <cellStyle name="1_Khoi Luong Hoang Truong - Hoang Phu_Book1" xfId="1157"/>
    <cellStyle name="1_Khoi luong QL8B" xfId="1158"/>
    <cellStyle name="1_khoi luong tran ong mai" xfId="1159"/>
    <cellStyle name="1_Khoi luong_Book1" xfId="1160"/>
    <cellStyle name="1_Khoiluong" xfId="1161"/>
    <cellStyle name="1_KL" xfId="1162"/>
    <cellStyle name="1_KL_Book1" xfId="1163"/>
    <cellStyle name="1_Kl_DT_Tham_Dinh_497_16-4-07" xfId="1164"/>
    <cellStyle name="1_KL_DT-497" xfId="1165"/>
    <cellStyle name="1_KL_DT-Khao-s¸t-TD" xfId="1166"/>
    <cellStyle name="1_KL_Huong Lam - Ban Giang (11-4-2007)" xfId="1167"/>
    <cellStyle name="1_Kl6-6-05" xfId="1168"/>
    <cellStyle name="1_KLCongTh" xfId="1169"/>
    <cellStyle name="1_Kldoan3" xfId="1170"/>
    <cellStyle name="1_Kldoan3_Book1" xfId="1171"/>
    <cellStyle name="1_KLhoxa" xfId="1172"/>
    <cellStyle name="1_Klnutgiao" xfId="1173"/>
    <cellStyle name="1_KLPA2s" xfId="1174"/>
    <cellStyle name="1_KlQdinhduyet" xfId="1175"/>
    <cellStyle name="1_KlQdinhduyet_Book1" xfId="1176"/>
    <cellStyle name="1_KlQdinhduyet_Book1_1" xfId="1177"/>
    <cellStyle name="1_KlQdinhduyet_Book1_Book1" xfId="1178"/>
    <cellStyle name="1_KlQL4goi5KCS" xfId="1179"/>
    <cellStyle name="1_Kltayth" xfId="1180"/>
    <cellStyle name="1_KltaythQDduyet" xfId="1181"/>
    <cellStyle name="1_KLTH" xfId="1182"/>
    <cellStyle name="1_Kluong4-2004" xfId="1183"/>
    <cellStyle name="1_Kluong4-2004_Book1" xfId="1184"/>
    <cellStyle name="1_Km 48 - 53 (sua nap TVTT 6-7-2007)" xfId="1185"/>
    <cellStyle name="1_Km198-Km 206(3-6-09)" xfId="1186"/>
    <cellStyle name="1_Km2" xfId="1187"/>
    <cellStyle name="1_Km3" xfId="1188"/>
    <cellStyle name="1_Km329-Km350 (7-6)" xfId="1189"/>
    <cellStyle name="1_km4-6" xfId="1190"/>
    <cellStyle name="1_Long_Lien_Phuong_BVTC" xfId="1191"/>
    <cellStyle name="1_Luong A6" xfId="1192"/>
    <cellStyle name="1_maugiacotaluy" xfId="1193"/>
    <cellStyle name="1_My Thanh Son Thanh" xfId="1194"/>
    <cellStyle name="1_Nen doan K30-Kc" xfId="1195"/>
    <cellStyle name="1_NG VIET XUAN" xfId="1196"/>
    <cellStyle name="1_Nhom I" xfId="1197"/>
    <cellStyle name="1_Nhom I_Book1" xfId="1198"/>
    <cellStyle name="1_Project N.Du" xfId="1199"/>
    <cellStyle name="1_Project N.Du.dien" xfId="1200"/>
    <cellStyle name="1_Project N.Du_Book1" xfId="1201"/>
    <cellStyle name="1_Project QL4" xfId="1202"/>
    <cellStyle name="1_Project QL4 goi 7" xfId="1203"/>
    <cellStyle name="1_Project QL4 goi 7_Book1" xfId="1204"/>
    <cellStyle name="1_Project QL4 goi5" xfId="1205"/>
    <cellStyle name="1_Project QL4 goi8" xfId="1206"/>
    <cellStyle name="1_QL1A-SUA2005" xfId="1207"/>
    <cellStyle name="1_QL1A-SUA2005_Book1" xfId="1208"/>
    <cellStyle name="1_Sheet1" xfId="1209"/>
    <cellStyle name="1_Sheet1_DT_Tham_Dinh_497_16-4-07" xfId="1210"/>
    <cellStyle name="1_Sheet1_DT-497" xfId="1211"/>
    <cellStyle name="1_Sheet1_DT-Khao-s¸t-TD" xfId="1212"/>
    <cellStyle name="1_Sheet1_Huong Lam - Ban Giang (11-4-2007)" xfId="1213"/>
    <cellStyle name="1_SuoiTon" xfId="1214"/>
    <cellStyle name="1_SuoiTon_Book1" xfId="1215"/>
    <cellStyle name="1_t" xfId="1216"/>
    <cellStyle name="1_Tam hop - Bien gioi KSTK tham dinh" xfId="1217"/>
    <cellStyle name="1_Tay THoa" xfId="1218"/>
    <cellStyle name="1_Tay THoa_Book1" xfId="1219"/>
    <cellStyle name="1_Tham tra (8-11)1" xfId="1220"/>
    <cellStyle name="1_Tham tra (8-11)1_Book1" xfId="1221"/>
    <cellStyle name="1_Thanh Long -DM24.Dung" xfId="1222"/>
    <cellStyle name="1_THkl" xfId="1223"/>
    <cellStyle name="1_THklpa2" xfId="1224"/>
    <cellStyle name="1_THKLsua_cuoi" xfId="1225"/>
    <cellStyle name="1_tmthiet ke" xfId="1226"/>
    <cellStyle name="1_tmthiet ke1" xfId="1227"/>
    <cellStyle name="1_Tong hop DT dieu chinh duong 38-95" xfId="1228"/>
    <cellStyle name="1_Tong hop khoi luong duong 557 (30-5-2006)" xfId="1229"/>
    <cellStyle name="1_tong hop kl nen mat" xfId="1230"/>
    <cellStyle name="1_Tong muc dau tu" xfId="1231"/>
    <cellStyle name="1_Tong muc KT 20-11 Tan Huong Tuyen2" xfId="1232"/>
    <cellStyle name="1_TRUNG PMU 5" xfId="1233"/>
    <cellStyle name="1_TT C1 QL7-ql482" xfId="1234"/>
    <cellStyle name="1_Tuyen so 1-Km0+00 - Km0+852.56" xfId="1235"/>
    <cellStyle name="1_Tuyen so 1-Km0+00 - Km0+852.56_Book1" xfId="1236"/>
    <cellStyle name="1_TV sua ngay 02-08-06" xfId="1237"/>
    <cellStyle name="1_TV sua ngay 02-08-06_Book1" xfId="1238"/>
    <cellStyle name="1_VatLieu 3 cau -NA" xfId="1239"/>
    <cellStyle name="1_VatLieu 3 cau -NA_Book1" xfId="1240"/>
    <cellStyle name="1_Worksheet in Coc40x40-L=9md" xfId="1241"/>
    <cellStyle name="1_Worksheet in D: Work Cong trinh 2010 Ta ngan song Con TK ban ve thi cong Cau Km8+862.80 coc khoan nhoi" xfId="1242"/>
    <cellStyle name="1_Yen Na - Yen Tinh  du an 30 -10-2006- Theo 51 bu may" xfId="1243"/>
    <cellStyle name="1_Yen Na - Yen Tinh Theo 51 bu may Ghep" xfId="1244"/>
    <cellStyle name="1_Yen Na - Yen Tinh Theo 51 -TV NA Ghep" xfId="1245"/>
    <cellStyle name="1_Yen Na-Yen Tinh 07" xfId="1246"/>
    <cellStyle name="1_ÿÿÿÿÿ" xfId="1247"/>
    <cellStyle name="1_ÿÿÿÿÿ_1" xfId="1248"/>
    <cellStyle name="1_ÿÿÿÿÿ_1_Book1" xfId="1249"/>
    <cellStyle name="1_ÿÿÿÿÿ_Book1" xfId="1250"/>
    <cellStyle name="1_ÿÿÿÿÿ_Book1_DT_Tham_Dinh_497_16-4-07" xfId="1251"/>
    <cellStyle name="1_ÿÿÿÿÿ_Book1_DT-497" xfId="1252"/>
    <cellStyle name="1_ÿÿÿÿÿ_Book1_DT-Khao-s¸t-TD" xfId="1253"/>
    <cellStyle name="1_ÿÿÿÿÿ_Book1_Huong Lam - Ban Giang (11-4-2007)" xfId="1254"/>
    <cellStyle name="1_ÿÿÿÿÿ_DT_Tham_Dinh_497_16-4-07" xfId="1255"/>
    <cellStyle name="1_ÿÿÿÿÿ_DT-497" xfId="1256"/>
    <cellStyle name="1_ÿÿÿÿÿ_DT-Khao-s¸t-TD" xfId="1257"/>
    <cellStyle name="1_ÿÿÿÿÿ_Huong Lam - Ban Giang (11-4-2007)" xfId="1258"/>
    <cellStyle name="1_ÿÿÿÿÿ_Tong hop DT dieu chinh duong 38-95" xfId="1259"/>
    <cellStyle name="_x0001_1¼„½(" xfId="1260"/>
    <cellStyle name="_x0001_1¼½(" xfId="1261"/>
    <cellStyle name="12" xfId="1262"/>
    <cellStyle name="18" xfId="1263"/>
    <cellStyle name="18.1" xfId="1264"/>
    <cellStyle name="¹éºÐÀ²_      " xfId="1265"/>
    <cellStyle name="2" xfId="1266"/>
    <cellStyle name="2_0D5B6000" xfId="1267"/>
    <cellStyle name="2_6.Bang_luong_moi_XDCB" xfId="1268"/>
    <cellStyle name="2_A che do KS +chi BQL" xfId="1269"/>
    <cellStyle name="2_BANG CAM COC GPMB 8km" xfId="1270"/>
    <cellStyle name="2_BANG CAM COC GPMB 8km_Book1" xfId="1271"/>
    <cellStyle name="2_Bang tong hop khoi luong" xfId="1272"/>
    <cellStyle name="2_Book1" xfId="1273"/>
    <cellStyle name="2_Book1_02-07 Tuyen chinh" xfId="1274"/>
    <cellStyle name="2_Book1_02-07Tuyen Nhanh" xfId="1275"/>
    <cellStyle name="2_Book1_1" xfId="1276"/>
    <cellStyle name="2_Book1_1_Book1" xfId="1277"/>
    <cellStyle name="2_Book1_1_Book1_1" xfId="1278"/>
    <cellStyle name="2_Book1_1_Book1_Book1" xfId="1279"/>
    <cellStyle name="2_Book1_2" xfId="1280"/>
    <cellStyle name="2_Book1_Book1" xfId="1281"/>
    <cellStyle name="2_Book1_Book1_1" xfId="1282"/>
    <cellStyle name="2_Book1_Book1_Book1" xfId="1283"/>
    <cellStyle name="2_Book1_Cau Hoa Son Km 1+441.06 (14-12-2006)" xfId="1284"/>
    <cellStyle name="2_Book1_Cau Hoa Son Km 1+441.06 (14-12-2006)_Book1" xfId="1285"/>
    <cellStyle name="2_Book1_Cau Hoa Son Km 1+441.06 (22-10-2006)" xfId="1286"/>
    <cellStyle name="2_Book1_Cau Hoa Son Km 1+441.06 (22-10-2006)_Book1" xfId="1287"/>
    <cellStyle name="2_Book1_Cau Hoa Son Km 1+441.06 (24-10-2006)" xfId="1288"/>
    <cellStyle name="2_Book1_Cau Hoa Son Km 1+441.06 (24-10-2006)_Book1" xfId="1289"/>
    <cellStyle name="2_Book1_Cau Nam Tot(ngay 2-10-2006)" xfId="1290"/>
    <cellStyle name="2_Book1_CAU XOP XANG II(su­a)" xfId="1291"/>
    <cellStyle name="2_Book1_CAU XOP XANG II(su­a)_Book1" xfId="1292"/>
    <cellStyle name="2_Book1_Dieu phoi dat goi 1" xfId="1293"/>
    <cellStyle name="2_Book1_Dieu phoi dat goi 2" xfId="1294"/>
    <cellStyle name="2_Book1_DT 27-9-2006 nop SKH" xfId="1295"/>
    <cellStyle name="2_Book1_DT Kha thi ngay 11-2-06" xfId="1296"/>
    <cellStyle name="2_Book1_DT Kha thi ngay 11-2-06_Book1" xfId="1297"/>
    <cellStyle name="2_Book1_DT NG VIET XUAN DG51" xfId="1298"/>
    <cellStyle name="2_Book1_DT ngay 04-01-2006" xfId="1299"/>
    <cellStyle name="2_Book1_DT ngay 11-4-2006" xfId="1300"/>
    <cellStyle name="2_Book1_DT ngay 15-11-05" xfId="1301"/>
    <cellStyle name="2_Book1_DT ngay 15-11-05_Book1" xfId="1302"/>
    <cellStyle name="2_Book1_DT QL46 PA chon" xfId="1303"/>
    <cellStyle name="2_Book1_DT theo DM24" xfId="1304"/>
    <cellStyle name="2_Book1_DT Yen Na - Yen Tinh Theo 51 bu may CT8" xfId="1305"/>
    <cellStyle name="2_Book1_Du toan KT-TCsua theo TT 03 - YC 471" xfId="1306"/>
    <cellStyle name="2_Book1_Du toan Phuong lam" xfId="1307"/>
    <cellStyle name="2_Book1_Du toan Phuong lam_Book1" xfId="1308"/>
    <cellStyle name="2_Book1_Du toan QL 27 (23-12-2005)" xfId="1309"/>
    <cellStyle name="2_Book1_Du toan Tay Thanh Hoa duyet" xfId="1310"/>
    <cellStyle name="2_Book1_DuAnKT ngay 11-2-2006" xfId="1311"/>
    <cellStyle name="2_Book1_Goi 1" xfId="1312"/>
    <cellStyle name="2_Book1_Goi thau so 1 (14-12-2006)" xfId="1313"/>
    <cellStyle name="2_Book1_Goi thau so 2 (20-6-2006)" xfId="1314"/>
    <cellStyle name="2_Book1_Goi thau so 2 (20-6-2006)_Book1" xfId="1315"/>
    <cellStyle name="2_Book1_Goi02(25-05-2006)" xfId="1316"/>
    <cellStyle name="2_Book1_He so cac chi phi khac 1751" xfId="1317"/>
    <cellStyle name="2_Book1_K C N - HUNG DONG L.NHUA" xfId="1318"/>
    <cellStyle name="2_Book1_K C N - HUNG DONG L.NHUA_Book1" xfId="1319"/>
    <cellStyle name="2_Book1_Khoi Luong Hoang Truong - Hoang Phu" xfId="1320"/>
    <cellStyle name="2_Book1_Khoi Luong Hoang Truong - Hoang Phu_Book1" xfId="1321"/>
    <cellStyle name="2_Book1_khoi luong tran ong mai" xfId="1322"/>
    <cellStyle name="2_Book1_KLTH" xfId="1323"/>
    <cellStyle name="2_Book1_Km3-Km6- Bac Ly (18-12-2008) goi 2" xfId="1324"/>
    <cellStyle name="2_Book1_Muong TL" xfId="1325"/>
    <cellStyle name="2_Book1_NG VIET XUAN" xfId="1326"/>
    <cellStyle name="2_Book1_Sua -  Nam Cam 07" xfId="1327"/>
    <cellStyle name="2_Book1_T4-nhanh1(17-6)" xfId="1328"/>
    <cellStyle name="2_Book1_THCT" xfId="1329"/>
    <cellStyle name="2_Book1_Tong muc KT 20-11 Tan Huong Tuyen2" xfId="1330"/>
    <cellStyle name="2_Book1_Tuyen so 1-Km0+00 - Km0+852.56" xfId="1331"/>
    <cellStyle name="2_Book1_TV sua ngay 02-08-06" xfId="1332"/>
    <cellStyle name="2_Book1_Worksheet in D: Work Cong trinh 2010 Ta ngan song Con TK ban ve thi cong Cau Km8+862.80 coc khoan nhoi" xfId="1333"/>
    <cellStyle name="2_Book1_xop nhi Gia Q4( 7-3-07)" xfId="1334"/>
    <cellStyle name="2_Book1_Yen Na-Yen Tinh 07" xfId="1335"/>
    <cellStyle name="2_Book1_Yen Na-Yen tinh 11" xfId="1336"/>
    <cellStyle name="2_Book1_ÿÿÿÿÿ" xfId="1337"/>
    <cellStyle name="2_Book2" xfId="1338"/>
    <cellStyle name="2_C" xfId="1339"/>
    <cellStyle name="2_Cau Hoi 115" xfId="1340"/>
    <cellStyle name="2_Cau Hoi 115_Book1" xfId="1341"/>
    <cellStyle name="2_Cau Hua Trai (TT 04)" xfId="1342"/>
    <cellStyle name="2_Cau Nam Tot(ngay 2-10-2006)" xfId="1343"/>
    <cellStyle name="2_Cau Nam Tot(ngay 2-10-2006)_Book1" xfId="1344"/>
    <cellStyle name="2_Cau Thanh Ha 1" xfId="1345"/>
    <cellStyle name="2_Cau thuy dien Ban La (Cu Anh)" xfId="1346"/>
    <cellStyle name="2_Cau thuy dien Ban La (Cu Anh)_Book1" xfId="1347"/>
    <cellStyle name="2_Cau thuy dien Ban La (Cu Anh)_Book1_1" xfId="1348"/>
    <cellStyle name="2_Cau thuy dien Ban La (Cu Anh)_Book1_Book1" xfId="1349"/>
    <cellStyle name="2_CAU XOP XANG II(su­a)" xfId="1350"/>
    <cellStyle name="2_Chau Thon - Tan Xuan (goi 5)" xfId="1351"/>
    <cellStyle name="2_Chau Thon - Tan Xuan (KCS 8-12-06)" xfId="1352"/>
    <cellStyle name="2_Chi phi KS" xfId="1353"/>
    <cellStyle name="2_cong" xfId="1354"/>
    <cellStyle name="2_Dakt-Cau tinh Hua Phan" xfId="1355"/>
    <cellStyle name="2_DIEN" xfId="1356"/>
    <cellStyle name="2_Dieu phoi dat goi 1" xfId="1357"/>
    <cellStyle name="2_Dieu phoi dat goi 1_Book1" xfId="1358"/>
    <cellStyle name="2_Dieu phoi dat goi 2" xfId="1359"/>
    <cellStyle name="2_Dieu phoi dat goi 2_Book1" xfId="1360"/>
    <cellStyle name="2_Dinh muc thiet ke" xfId="1361"/>
    <cellStyle name="2_DONGIA" xfId="1362"/>
    <cellStyle name="2_DT Kha thi ngay 11-2-06" xfId="1363"/>
    <cellStyle name="2_DT KS Cam LAc-10-05-07" xfId="1364"/>
    <cellStyle name="2_DT KT ngay 10-9-2005" xfId="1365"/>
    <cellStyle name="2_DT NG VIET XUAN DG51" xfId="1366"/>
    <cellStyle name="2_DT ngay 04-01-2006" xfId="1367"/>
    <cellStyle name="2_DT ngay 04-01-2006_Book1" xfId="1368"/>
    <cellStyle name="2_DT ngay 11-4-2006" xfId="1369"/>
    <cellStyle name="2_DT ngay 11-4-2006_Book1" xfId="1370"/>
    <cellStyle name="2_DT ngay 15-11-05" xfId="1371"/>
    <cellStyle name="2_DT QL46 PA chon" xfId="1372"/>
    <cellStyle name="2_DT R1 duyet" xfId="1373"/>
    <cellStyle name="2_DT theo DM24" xfId="1374"/>
    <cellStyle name="2_DT theo DM24_Book1" xfId="1375"/>
    <cellStyle name="2_DT tuong chan QL15A (mau)" xfId="1376"/>
    <cellStyle name="2_DT Yen Na - Yen Tinh Theo 51 bu may CT8" xfId="1377"/>
    <cellStyle name="2_DT-497" xfId="1378"/>
    <cellStyle name="2_DT-Khao-s¸t-TD" xfId="1379"/>
    <cellStyle name="2_DTKm241+600 - Km243+500 QL15A (tdinh)" xfId="1380"/>
    <cellStyle name="2_DTXL goi 11(20-9-05)" xfId="1381"/>
    <cellStyle name="2_du toan" xfId="1382"/>
    <cellStyle name="2_du toan (03-11-05)" xfId="1383"/>
    <cellStyle name="2_Du toan (12-05-2005) Tham dinh" xfId="1384"/>
    <cellStyle name="2_Du toan (12-05-2005) Tham dinh_Book1" xfId="1385"/>
    <cellStyle name="2_Du toan (23-05-2005) Tham dinh" xfId="1386"/>
    <cellStyle name="2_Du toan (23-05-2005) Tham dinh_Book1" xfId="1387"/>
    <cellStyle name="2_Du toan (5 - 04 - 2004)" xfId="1388"/>
    <cellStyle name="2_Du toan (5 - 04 - 2004)_Book1" xfId="1389"/>
    <cellStyle name="2_Du toan (5 - 04 - 2004)_Book1_1" xfId="1390"/>
    <cellStyle name="2_Du toan (5 - 04 - 2004)_Book1_Book1" xfId="1391"/>
    <cellStyle name="2_Du toan (6-3-2005)" xfId="1392"/>
    <cellStyle name="2_Du toan (Ban A)" xfId="1393"/>
    <cellStyle name="2_Du toan (Ban A)_Book1" xfId="1394"/>
    <cellStyle name="2_Du toan (ngay 13 - 07 - 2004)" xfId="1395"/>
    <cellStyle name="2_Du toan (ngay 13 - 07 - 2004)_Book1" xfId="1396"/>
    <cellStyle name="2_Du toan (ngay 25-9-06)" xfId="1397"/>
    <cellStyle name="2_Du toan 558 (Km17+508.12 - Km 22)" xfId="1398"/>
    <cellStyle name="2_Du toan 558 (Km17+508.12 - Km 22)_Book1" xfId="1399"/>
    <cellStyle name="2_Du toan 558 (Km17+508.12 - Km 22)_Book1_1" xfId="1400"/>
    <cellStyle name="2_Du toan 558 (Km17+508.12 - Km 22)_Book1_Book1" xfId="1401"/>
    <cellStyle name="2_Du toan bo sung (11-2004)" xfId="1402"/>
    <cellStyle name="2_Du toan Cang Vung Ang (Tham tra 3-11-06)" xfId="1403"/>
    <cellStyle name="2_Du toan Cang Vung Ang (Tham tra 3-11-06)_Book1" xfId="1404"/>
    <cellStyle name="2_Du toan Cang Vung Ang ngay 09-8-06 " xfId="1405"/>
    <cellStyle name="2_Du toan Cang Vung Ang ngay 09-8-06 _Book1" xfId="1406"/>
    <cellStyle name="2_Du toan dieu chin theo don gia moi (1-2-2007)" xfId="1407"/>
    <cellStyle name="2_Du toan Goi 1" xfId="1408"/>
    <cellStyle name="2_Du toan Goi 1_Book1" xfId="1409"/>
    <cellStyle name="2_du toan goi 12" xfId="1410"/>
    <cellStyle name="2_Du toan Goi 2" xfId="1411"/>
    <cellStyle name="2_Du toan Goi 2_Book1" xfId="1412"/>
    <cellStyle name="2_Du toan Huong Lam - Ban Giang (ngay28-11-06)" xfId="1413"/>
    <cellStyle name="2_Du toan Huong Lam - Ban Giang (ngay28-11-06)_Book1" xfId="1414"/>
    <cellStyle name="2_Du toan Huong Lam - Ban Giang theo DG 59 (ngay3-2-07)" xfId="1415"/>
    <cellStyle name="2_Du toan KT-TCsua theo TT 03 - YC 471" xfId="1416"/>
    <cellStyle name="2_Du toan KT-TCsua theo TT 03 - YC 471_Book1" xfId="1417"/>
    <cellStyle name="2_Du toan ngay (28-10-2005)" xfId="1418"/>
    <cellStyle name="2_Du toan ngay (28-10-2005)_Book1" xfId="1419"/>
    <cellStyle name="2_Du toan ngay 1-9-2004 (version 1)" xfId="1420"/>
    <cellStyle name="2_Du toan ngay 1-9-2004 (version 1)_Book1" xfId="1421"/>
    <cellStyle name="2_Du toan Phuong lam" xfId="1422"/>
    <cellStyle name="2_Du toan QL 27 (23-12-2005)" xfId="1423"/>
    <cellStyle name="2_Du toan QL 27 (23-12-2005)_Book1" xfId="1424"/>
    <cellStyle name="2_Du toan Tay Thanh Hoa duyet" xfId="1425"/>
    <cellStyle name="2_DuAnKT ngay 11-2-2006" xfId="1426"/>
    <cellStyle name="2_DuAnKT ngay 11-2-2006_Book1" xfId="1427"/>
    <cellStyle name="2_DUONGNOIVUNG-QTHANG-QLUU" xfId="1428"/>
    <cellStyle name="2_Dutoan xuatban" xfId="1429"/>
    <cellStyle name="2_Dutoan xuatban_Book1" xfId="1430"/>
    <cellStyle name="2_Dutoan xuatbanlan2" xfId="1431"/>
    <cellStyle name="2_Dutoan xuatbanlan2_Book1" xfId="1432"/>
    <cellStyle name="2_Gia_VL cau-JIBIC-Ha-tinh" xfId="1433"/>
    <cellStyle name="2_Gia_VL cau-JIBIC-Ha-tinh_Book1" xfId="1434"/>
    <cellStyle name="2_Gia_VLQL48_duyet " xfId="1435"/>
    <cellStyle name="2_Gia_VLQL48_duyet _Book1" xfId="1436"/>
    <cellStyle name="2_Gia_VLQL48_duyet _Book1_1" xfId="1437"/>
    <cellStyle name="2_Gia_VLQL48_duyet _Book1_Book1" xfId="1438"/>
    <cellStyle name="2_goi 1" xfId="1439"/>
    <cellStyle name="2_Goi 1 (TT04)" xfId="1440"/>
    <cellStyle name="2_goi 1 duyet theo luong mo (an)" xfId="1441"/>
    <cellStyle name="2_Goi 1_1" xfId="1442"/>
    <cellStyle name="2_Goi 1_1_Book1" xfId="1443"/>
    <cellStyle name="2_Goi so 1" xfId="1444"/>
    <cellStyle name="2_Goi thau so 08 (11-05-2007)" xfId="1445"/>
    <cellStyle name="2_Goi thau so 2 (20-6-2006)" xfId="1446"/>
    <cellStyle name="2_Goi02(25-05-2006)" xfId="1447"/>
    <cellStyle name="2_Goi02(25-05-2006)_Book1" xfId="1448"/>
    <cellStyle name="2_Goi1N206" xfId="1449"/>
    <cellStyle name="2_Goi1N206_Book1" xfId="1450"/>
    <cellStyle name="2_Goi2N206" xfId="1451"/>
    <cellStyle name="2_Goi2N206_Book1" xfId="1452"/>
    <cellStyle name="2_Goi4N216" xfId="1453"/>
    <cellStyle name="2_Goi4N216_Book1" xfId="1454"/>
    <cellStyle name="2_Goi5N216" xfId="1455"/>
    <cellStyle name="2_Goi5N216_Book1" xfId="1456"/>
    <cellStyle name="2_He so cac chi phi khac 1751" xfId="1457"/>
    <cellStyle name="2_Hoi Song" xfId="1458"/>
    <cellStyle name="2_HT-LO" xfId="1459"/>
    <cellStyle name="2_HT-LO_Book1" xfId="1460"/>
    <cellStyle name="2_Huong Lam - Ban Giang (11-4-2007)" xfId="1461"/>
    <cellStyle name="2_Khoi luong" xfId="1462"/>
    <cellStyle name="2_Khoi luong doan 1" xfId="1463"/>
    <cellStyle name="2_Khoi luong doan 1_Book1" xfId="1464"/>
    <cellStyle name="2_Khoi luong doan 2" xfId="1465"/>
    <cellStyle name="2_Khoi luong doan 2_Book1" xfId="1466"/>
    <cellStyle name="2_Khoi Luong Hoang Truong - Hoang Phu" xfId="1467"/>
    <cellStyle name="2_Khoi Luong Hoang Truong - Hoang Phu_Book1" xfId="1468"/>
    <cellStyle name="2_Khoi luong QL8B" xfId="1469"/>
    <cellStyle name="2_khoi luong tran ong mai" xfId="1470"/>
    <cellStyle name="2_Khoi luong_Book1" xfId="1471"/>
    <cellStyle name="2_Khoiluong" xfId="1472"/>
    <cellStyle name="2_KL" xfId="1473"/>
    <cellStyle name="2_KL_Book1" xfId="1474"/>
    <cellStyle name="2_Kl_DT_Tham_Dinh_497_16-4-07" xfId="1475"/>
    <cellStyle name="2_KL_DT-497" xfId="1476"/>
    <cellStyle name="2_KL_DT-Khao-s¸t-TD" xfId="1477"/>
    <cellStyle name="2_KL_Huong Lam - Ban Giang (11-4-2007)" xfId="1478"/>
    <cellStyle name="2_Kl6-6-05" xfId="1479"/>
    <cellStyle name="2_KLCongTh" xfId="1480"/>
    <cellStyle name="2_Kldoan3" xfId="1481"/>
    <cellStyle name="2_Kldoan3_Book1" xfId="1482"/>
    <cellStyle name="2_KLhoxa" xfId="1483"/>
    <cellStyle name="2_Klnutgiao" xfId="1484"/>
    <cellStyle name="2_KLPA2s" xfId="1485"/>
    <cellStyle name="2_KlQdinhduyet" xfId="1486"/>
    <cellStyle name="2_KlQdinhduyet_Book1" xfId="1487"/>
    <cellStyle name="2_KlQdinhduyet_Book1_1" xfId="1488"/>
    <cellStyle name="2_KlQdinhduyet_Book1_Book1" xfId="1489"/>
    <cellStyle name="2_KlQL4goi5KCS" xfId="1490"/>
    <cellStyle name="2_Kltayth" xfId="1491"/>
    <cellStyle name="2_KltaythQDduyet" xfId="1492"/>
    <cellStyle name="2_KLTH" xfId="1493"/>
    <cellStyle name="2_Kluong4-2004" xfId="1494"/>
    <cellStyle name="2_Kluong4-2004_Book1" xfId="1495"/>
    <cellStyle name="2_Km 48 - 53 (sua nap TVTT 6-7-2007)" xfId="1496"/>
    <cellStyle name="2_Km2" xfId="1497"/>
    <cellStyle name="2_Km3" xfId="1498"/>
    <cellStyle name="2_Km329-Km350 (7-6)" xfId="1499"/>
    <cellStyle name="2_km4-6" xfId="1500"/>
    <cellStyle name="2_Long_Lien_Phuong_BVTC" xfId="1501"/>
    <cellStyle name="2_Luong A6" xfId="1502"/>
    <cellStyle name="2_maugiacotaluy" xfId="1503"/>
    <cellStyle name="2_My Thanh Son Thanh" xfId="1504"/>
    <cellStyle name="2_Nen doan K30-Kc" xfId="1505"/>
    <cellStyle name="2_NG VIET XUAN" xfId="1506"/>
    <cellStyle name="2_Nhom I" xfId="1507"/>
    <cellStyle name="2_Nhom I_Book1" xfId="1508"/>
    <cellStyle name="2_Project N.Du" xfId="1509"/>
    <cellStyle name="2_Project N.Du.dien" xfId="1510"/>
    <cellStyle name="2_Project N.Du_Book1" xfId="1511"/>
    <cellStyle name="2_Project QL4" xfId="1512"/>
    <cellStyle name="2_Project QL4 goi 7" xfId="1513"/>
    <cellStyle name="2_Project QL4 goi 7_Book1" xfId="1514"/>
    <cellStyle name="2_Project QL4 goi5" xfId="1515"/>
    <cellStyle name="2_Project QL4 goi8" xfId="1516"/>
    <cellStyle name="2_QL1A-SUA2005" xfId="1517"/>
    <cellStyle name="2_QL1A-SUA2005_Book1" xfId="1518"/>
    <cellStyle name="2_Sheet1" xfId="1519"/>
    <cellStyle name="2_Sheet1_DT_Tham_Dinh_497_16-4-07" xfId="1520"/>
    <cellStyle name="2_Sheet1_DT-497" xfId="1521"/>
    <cellStyle name="2_Sheet1_DT-Khao-s¸t-TD" xfId="1522"/>
    <cellStyle name="2_Sheet1_Huong Lam - Ban Giang (11-4-2007)" xfId="1523"/>
    <cellStyle name="2_SuoiTon" xfId="1524"/>
    <cellStyle name="2_SuoiTon_Book1" xfId="1525"/>
    <cellStyle name="2_t" xfId="1526"/>
    <cellStyle name="2_Tam hop - Bien gioi KSTK tham dinh" xfId="1527"/>
    <cellStyle name="2_Tay THoa" xfId="1528"/>
    <cellStyle name="2_Tay THoa_Book1" xfId="1529"/>
    <cellStyle name="2_Tham tra (8-11)1" xfId="1530"/>
    <cellStyle name="2_Tham tra (8-11)1_Book1" xfId="1531"/>
    <cellStyle name="2_Thanh Long -DM24.Dung" xfId="1532"/>
    <cellStyle name="2_THkl" xfId="1533"/>
    <cellStyle name="2_THklpa2" xfId="1534"/>
    <cellStyle name="2_THKLsua_cuoi" xfId="1535"/>
    <cellStyle name="2_tmthiet ke" xfId="1536"/>
    <cellStyle name="2_tmthiet ke1" xfId="1537"/>
    <cellStyle name="2_Tong hop DT dieu chinh duong 38-95" xfId="1538"/>
    <cellStyle name="2_Tong hop khoi luong duong 557 (30-5-2006)" xfId="1539"/>
    <cellStyle name="2_tong hop kl nen mat" xfId="1540"/>
    <cellStyle name="2_Tong muc dau tu" xfId="1541"/>
    <cellStyle name="2_Tong muc KT 20-11 Tan Huong Tuyen2" xfId="1542"/>
    <cellStyle name="2_TRUNG PMU 5" xfId="1543"/>
    <cellStyle name="2_TT C1 QL7-ql482" xfId="1544"/>
    <cellStyle name="2_Tuyen so 1-Km0+00 - Km0+852.56" xfId="1545"/>
    <cellStyle name="2_Tuyen so 1-Km0+00 - Km0+852.56_Book1" xfId="1546"/>
    <cellStyle name="2_TV sua ngay 02-08-06" xfId="1547"/>
    <cellStyle name="2_TV sua ngay 02-08-06_Book1" xfId="1548"/>
    <cellStyle name="2_VatLieu 3 cau -NA" xfId="1549"/>
    <cellStyle name="2_VatLieu 3 cau -NA_Book1" xfId="1550"/>
    <cellStyle name="2_Worksheet in Coc40x40-L=9md" xfId="1551"/>
    <cellStyle name="2_Worksheet in D: Work Cong trinh 2010 Ta ngan song Con TK ban ve thi cong Cau Km8+862.80 coc khoan nhoi" xfId="1552"/>
    <cellStyle name="2_Yen Na - Yen Tinh  du an 30 -10-2006- Theo 51 bu may" xfId="1553"/>
    <cellStyle name="2_Yen Na - Yen Tinh Theo 51 bu may Ghep" xfId="1554"/>
    <cellStyle name="2_Yen Na - Yen Tinh Theo 51 -TV NA Ghep" xfId="1555"/>
    <cellStyle name="2_Yen Na-Yen Tinh 07" xfId="1556"/>
    <cellStyle name="2_ÿÿÿÿÿ" xfId="1557"/>
    <cellStyle name="2_ÿÿÿÿÿ_1" xfId="1558"/>
    <cellStyle name="2_ÿÿÿÿÿ_1_Book1" xfId="1559"/>
    <cellStyle name="2_ÿÿÿÿÿ_Book1" xfId="1560"/>
    <cellStyle name="2_ÿÿÿÿÿ_Book1_DT_Tham_Dinh_497_16-4-07" xfId="1561"/>
    <cellStyle name="2_ÿÿÿÿÿ_Book1_DT-497" xfId="1562"/>
    <cellStyle name="2_ÿÿÿÿÿ_Book1_DT-Khao-s¸t-TD" xfId="1563"/>
    <cellStyle name="2_ÿÿÿÿÿ_Book1_Huong Lam - Ban Giang (11-4-2007)" xfId="1564"/>
    <cellStyle name="2_ÿÿÿÿÿ_DT_Tham_Dinh_497_16-4-07" xfId="1565"/>
    <cellStyle name="2_ÿÿÿÿÿ_DT-497" xfId="1566"/>
    <cellStyle name="2_ÿÿÿÿÿ_DT-Khao-s¸t-TD" xfId="1567"/>
    <cellStyle name="2_ÿÿÿÿÿ_Huong Lam - Ban Giang (11-4-2007)" xfId="1568"/>
    <cellStyle name="2_ÿÿÿÿÿ_Tong hop DT dieu chinh duong 38-95" xfId="1569"/>
    <cellStyle name="20" xfId="1570"/>
    <cellStyle name="20 2" xfId="1571"/>
    <cellStyle name="-2001" xfId="1572"/>
    <cellStyle name="3" xfId="1573"/>
    <cellStyle name="3_0D5B6000" xfId="1574"/>
    <cellStyle name="3_6.Bang_luong_moi_XDCB" xfId="1575"/>
    <cellStyle name="3_A che do KS +chi BQL" xfId="1576"/>
    <cellStyle name="3_BANG CAM COC GPMB 8km" xfId="1577"/>
    <cellStyle name="3_BANG CAM COC GPMB 8km_Book1" xfId="1578"/>
    <cellStyle name="3_Bang tong hop khoi luong" xfId="1579"/>
    <cellStyle name="3_Book1" xfId="1580"/>
    <cellStyle name="3_Book1_02-07 Tuyen chinh" xfId="1581"/>
    <cellStyle name="3_Book1_02-07Tuyen Nhanh" xfId="1582"/>
    <cellStyle name="3_Book1_1" xfId="1583"/>
    <cellStyle name="3_Book1_1_Book1" xfId="1584"/>
    <cellStyle name="3_Book1_1_Book1_1" xfId="1585"/>
    <cellStyle name="3_Book1_1_Book1_Book1" xfId="1586"/>
    <cellStyle name="3_Book1_2" xfId="1587"/>
    <cellStyle name="3_Book1_Book1" xfId="1588"/>
    <cellStyle name="3_Book1_Book1_1" xfId="1589"/>
    <cellStyle name="3_Book1_Book1_Book1" xfId="1590"/>
    <cellStyle name="3_Book1_Cau Hoa Son Km 1+441.06 (14-12-2006)" xfId="1591"/>
    <cellStyle name="3_Book1_Cau Hoa Son Km 1+441.06 (14-12-2006)_Book1" xfId="1592"/>
    <cellStyle name="3_Book1_Cau Hoa Son Km 1+441.06 (22-10-2006)" xfId="1593"/>
    <cellStyle name="3_Book1_Cau Hoa Son Km 1+441.06 (22-10-2006)_Book1" xfId="1594"/>
    <cellStyle name="3_Book1_Cau Hoa Son Km 1+441.06 (24-10-2006)" xfId="1595"/>
    <cellStyle name="3_Book1_Cau Hoa Son Km 1+441.06 (24-10-2006)_Book1" xfId="1596"/>
    <cellStyle name="3_Book1_Cau Nam Tot(ngay 2-10-2006)" xfId="1597"/>
    <cellStyle name="3_Book1_CAU XOP XANG II(su­a)" xfId="1598"/>
    <cellStyle name="3_Book1_CAU XOP XANG II(su­a)_Book1" xfId="1599"/>
    <cellStyle name="3_Book1_Dieu phoi dat goi 1" xfId="1600"/>
    <cellStyle name="3_Book1_Dieu phoi dat goi 2" xfId="1601"/>
    <cellStyle name="3_Book1_DT 27-9-2006 nop SKH" xfId="1602"/>
    <cellStyle name="3_Book1_DT Kha thi ngay 11-2-06" xfId="1603"/>
    <cellStyle name="3_Book1_DT Kha thi ngay 11-2-06_Book1" xfId="1604"/>
    <cellStyle name="3_Book1_DT NG VIET XUAN DG51" xfId="1605"/>
    <cellStyle name="3_Book1_DT ngay 04-01-2006" xfId="1606"/>
    <cellStyle name="3_Book1_DT ngay 11-4-2006" xfId="1607"/>
    <cellStyle name="3_Book1_DT ngay 15-11-05" xfId="1608"/>
    <cellStyle name="3_Book1_DT ngay 15-11-05_Book1" xfId="1609"/>
    <cellStyle name="3_Book1_DT QL46 PA chon" xfId="1610"/>
    <cellStyle name="3_Book1_DT theo DM24" xfId="1611"/>
    <cellStyle name="3_Book1_DT Yen Na - Yen Tinh Theo 51 bu may CT8" xfId="1612"/>
    <cellStyle name="3_Book1_Du toan KT-TCsua theo TT 03 - YC 471" xfId="1613"/>
    <cellStyle name="3_Book1_Du toan Phuong lam" xfId="1614"/>
    <cellStyle name="3_Book1_Du toan Phuong lam_Book1" xfId="1615"/>
    <cellStyle name="3_Book1_Du toan QL 27 (23-12-2005)" xfId="1616"/>
    <cellStyle name="3_Book1_Du toan Tay Thanh Hoa duyet" xfId="1617"/>
    <cellStyle name="3_Book1_DuAnKT ngay 11-2-2006" xfId="1618"/>
    <cellStyle name="3_Book1_Goi 1" xfId="1619"/>
    <cellStyle name="3_Book1_Goi thau so 1 (14-12-2006)" xfId="1620"/>
    <cellStyle name="3_Book1_Goi thau so 2 (20-6-2006)" xfId="1621"/>
    <cellStyle name="3_Book1_Goi thau so 2 (20-6-2006)_Book1" xfId="1622"/>
    <cellStyle name="3_Book1_Goi02(25-05-2006)" xfId="1623"/>
    <cellStyle name="3_Book1_He so cac chi phi khac 1751" xfId="1624"/>
    <cellStyle name="3_Book1_K C N - HUNG DONG L.NHUA" xfId="1625"/>
    <cellStyle name="3_Book1_K C N - HUNG DONG L.NHUA_Book1" xfId="1626"/>
    <cellStyle name="3_Book1_Khoi Luong Hoang Truong - Hoang Phu" xfId="1627"/>
    <cellStyle name="3_Book1_Khoi Luong Hoang Truong - Hoang Phu_Book1" xfId="1628"/>
    <cellStyle name="3_Book1_khoi luong tran ong mai" xfId="1629"/>
    <cellStyle name="3_Book1_KLTH" xfId="1630"/>
    <cellStyle name="3_Book1_Km3-Km6- Bac Ly (18-12-2008) goi 2" xfId="1631"/>
    <cellStyle name="3_Book1_Muong TL" xfId="1632"/>
    <cellStyle name="3_Book1_NG VIET XUAN" xfId="1633"/>
    <cellStyle name="3_Book1_Sua -  Nam Cam 07" xfId="1634"/>
    <cellStyle name="3_Book1_T4-nhanh1(17-6)" xfId="1635"/>
    <cellStyle name="3_Book1_THCT" xfId="1636"/>
    <cellStyle name="3_Book1_Tong muc KT 20-11 Tan Huong Tuyen2" xfId="1637"/>
    <cellStyle name="3_Book1_Tuyen so 1-Km0+00 - Km0+852.56" xfId="1638"/>
    <cellStyle name="3_Book1_TV sua ngay 02-08-06" xfId="1639"/>
    <cellStyle name="3_Book1_Worksheet in D: Work Cong trinh 2010 Ta ngan song Con TK ban ve thi cong Cau Km8+862.80 coc khoan nhoi" xfId="1640"/>
    <cellStyle name="3_Book1_xop nhi Gia Q4( 7-3-07)" xfId="1641"/>
    <cellStyle name="3_Book1_Yen Na-Yen Tinh 07" xfId="1642"/>
    <cellStyle name="3_Book1_Yen Na-Yen tinh 11" xfId="1643"/>
    <cellStyle name="3_Book1_ÿÿÿÿÿ" xfId="1644"/>
    <cellStyle name="3_Book2" xfId="1645"/>
    <cellStyle name="3_C" xfId="1646"/>
    <cellStyle name="3_Cau Hoi 115" xfId="1647"/>
    <cellStyle name="3_Cau Hoi 115_Book1" xfId="1648"/>
    <cellStyle name="3_Cau Hua Trai (TT 04)" xfId="1649"/>
    <cellStyle name="3_Cau Nam Tot(ngay 2-10-2006)" xfId="1650"/>
    <cellStyle name="3_Cau Nam Tot(ngay 2-10-2006)_Book1" xfId="1651"/>
    <cellStyle name="3_Cau Thanh Ha 1" xfId="1652"/>
    <cellStyle name="3_Cau thuy dien Ban La (Cu Anh)" xfId="1653"/>
    <cellStyle name="3_Cau thuy dien Ban La (Cu Anh)_Book1" xfId="1654"/>
    <cellStyle name="3_Cau thuy dien Ban La (Cu Anh)_Book1_1" xfId="1655"/>
    <cellStyle name="3_Cau thuy dien Ban La (Cu Anh)_Book1_Book1" xfId="1656"/>
    <cellStyle name="3_CAU XOP XANG II(su­a)" xfId="1657"/>
    <cellStyle name="3_Chau Thon - Tan Xuan (goi 5)" xfId="1658"/>
    <cellStyle name="3_Chau Thon - Tan Xuan (KCS 8-12-06)" xfId="1659"/>
    <cellStyle name="3_Chi phi KS" xfId="1660"/>
    <cellStyle name="3_cong" xfId="1661"/>
    <cellStyle name="3_Dakt-Cau tinh Hua Phan" xfId="1662"/>
    <cellStyle name="3_DIEN" xfId="1663"/>
    <cellStyle name="3_Dieu phoi dat goi 1" xfId="1664"/>
    <cellStyle name="3_Dieu phoi dat goi 1_Book1" xfId="1665"/>
    <cellStyle name="3_Dieu phoi dat goi 2" xfId="1666"/>
    <cellStyle name="3_Dieu phoi dat goi 2_Book1" xfId="1667"/>
    <cellStyle name="3_Dinh muc thiet ke" xfId="1668"/>
    <cellStyle name="3_DONGIA" xfId="1669"/>
    <cellStyle name="3_DT Kha thi ngay 11-2-06" xfId="1670"/>
    <cellStyle name="3_DT KS Cam LAc-10-05-07" xfId="1671"/>
    <cellStyle name="3_DT KT ngay 10-9-2005" xfId="1672"/>
    <cellStyle name="3_DT NG VIET XUAN DG51" xfId="1673"/>
    <cellStyle name="3_DT ngay 04-01-2006" xfId="1674"/>
    <cellStyle name="3_DT ngay 04-01-2006_Book1" xfId="1675"/>
    <cellStyle name="3_DT ngay 11-4-2006" xfId="1676"/>
    <cellStyle name="3_DT ngay 11-4-2006_Book1" xfId="1677"/>
    <cellStyle name="3_DT ngay 15-11-05" xfId="1678"/>
    <cellStyle name="3_DT QL46 PA chon" xfId="1679"/>
    <cellStyle name="3_DT R1 duyet" xfId="1680"/>
    <cellStyle name="3_DT theo DM24" xfId="1681"/>
    <cellStyle name="3_DT theo DM24_Book1" xfId="1682"/>
    <cellStyle name="3_DT tuong chan QL15A (mau)" xfId="1683"/>
    <cellStyle name="3_DT Yen Na - Yen Tinh Theo 51 bu may CT8" xfId="1684"/>
    <cellStyle name="3_DT-497" xfId="1685"/>
    <cellStyle name="3_DT-Khao-s¸t-TD" xfId="1686"/>
    <cellStyle name="3_DTKm241+600 - Km243+500 QL15A (tdinh)" xfId="1687"/>
    <cellStyle name="3_DTXL goi 11(20-9-05)" xfId="1688"/>
    <cellStyle name="3_du toan" xfId="1689"/>
    <cellStyle name="3_du toan (03-11-05)" xfId="1690"/>
    <cellStyle name="3_Du toan (12-05-2005) Tham dinh" xfId="1691"/>
    <cellStyle name="3_Du toan (12-05-2005) Tham dinh_Book1" xfId="1692"/>
    <cellStyle name="3_Du toan (23-05-2005) Tham dinh" xfId="1693"/>
    <cellStyle name="3_Du toan (23-05-2005) Tham dinh_Book1" xfId="1694"/>
    <cellStyle name="3_Du toan (5 - 04 - 2004)" xfId="1695"/>
    <cellStyle name="3_Du toan (5 - 04 - 2004)_Book1" xfId="1696"/>
    <cellStyle name="3_Du toan (5 - 04 - 2004)_Book1_1" xfId="1697"/>
    <cellStyle name="3_Du toan (5 - 04 - 2004)_Book1_Book1" xfId="1698"/>
    <cellStyle name="3_Du toan (6-3-2005)" xfId="1699"/>
    <cellStyle name="3_Du toan (Ban A)" xfId="1700"/>
    <cellStyle name="3_Du toan (Ban A)_Book1" xfId="1701"/>
    <cellStyle name="3_Du toan (ngay 13 - 07 - 2004)" xfId="1702"/>
    <cellStyle name="3_Du toan (ngay 13 - 07 - 2004)_Book1" xfId="1703"/>
    <cellStyle name="3_Du toan (ngay 25-9-06)" xfId="1704"/>
    <cellStyle name="3_Du toan 558 (Km17+508.12 - Km 22)" xfId="1705"/>
    <cellStyle name="3_Du toan 558 (Km17+508.12 - Km 22)_Book1" xfId="1706"/>
    <cellStyle name="3_Du toan 558 (Km17+508.12 - Km 22)_Book1_1" xfId="1707"/>
    <cellStyle name="3_Du toan 558 (Km17+508.12 - Km 22)_Book1_Book1" xfId="1708"/>
    <cellStyle name="3_Du toan bo sung (11-2004)" xfId="1709"/>
    <cellStyle name="3_Du toan Cang Vung Ang (Tham tra 3-11-06)" xfId="1710"/>
    <cellStyle name="3_Du toan Cang Vung Ang (Tham tra 3-11-06)_Book1" xfId="1711"/>
    <cellStyle name="3_Du toan Cang Vung Ang ngay 09-8-06 " xfId="1712"/>
    <cellStyle name="3_Du toan Cang Vung Ang ngay 09-8-06 _Book1" xfId="1713"/>
    <cellStyle name="3_Du toan dieu chin theo don gia moi (1-2-2007)" xfId="1714"/>
    <cellStyle name="3_Du toan Goi 1" xfId="1715"/>
    <cellStyle name="3_Du toan Goi 1_Book1" xfId="1716"/>
    <cellStyle name="3_du toan goi 12" xfId="1717"/>
    <cellStyle name="3_Du toan Goi 2" xfId="1718"/>
    <cellStyle name="3_Du toan Goi 2_Book1" xfId="1719"/>
    <cellStyle name="3_Du toan Huong Lam - Ban Giang (ngay28-11-06)" xfId="1720"/>
    <cellStyle name="3_Du toan Huong Lam - Ban Giang (ngay28-11-06)_Book1" xfId="1721"/>
    <cellStyle name="3_Du toan Huong Lam - Ban Giang theo DG 59 (ngay3-2-07)" xfId="1722"/>
    <cellStyle name="3_Du toan KT-TCsua theo TT 03 - YC 471" xfId="1723"/>
    <cellStyle name="3_Du toan KT-TCsua theo TT 03 - YC 471_Book1" xfId="1724"/>
    <cellStyle name="3_Du toan ngay (28-10-2005)" xfId="1725"/>
    <cellStyle name="3_Du toan ngay (28-10-2005)_Book1" xfId="1726"/>
    <cellStyle name="3_Du toan ngay 1-9-2004 (version 1)" xfId="1727"/>
    <cellStyle name="3_Du toan ngay 1-9-2004 (version 1)_Book1" xfId="1728"/>
    <cellStyle name="3_Du toan Phuong lam" xfId="1729"/>
    <cellStyle name="3_Du toan QL 27 (23-12-2005)" xfId="1730"/>
    <cellStyle name="3_Du toan QL 27 (23-12-2005)_Book1" xfId="1731"/>
    <cellStyle name="3_Du toan Tay Thanh Hoa duyet" xfId="1732"/>
    <cellStyle name="3_DuAnKT ngay 11-2-2006" xfId="1733"/>
    <cellStyle name="3_DuAnKT ngay 11-2-2006_Book1" xfId="1734"/>
    <cellStyle name="3_DUONGNOIVUNG-QTHANG-QLUU" xfId="1735"/>
    <cellStyle name="3_Dutoan xuatban" xfId="1736"/>
    <cellStyle name="3_Dutoan xuatban_Book1" xfId="1737"/>
    <cellStyle name="3_Dutoan xuatbanlan2" xfId="1738"/>
    <cellStyle name="3_Dutoan xuatbanlan2_Book1" xfId="1739"/>
    <cellStyle name="3_Gia_VL cau-JIBIC-Ha-tinh" xfId="1740"/>
    <cellStyle name="3_Gia_VL cau-JIBIC-Ha-tinh_Book1" xfId="1741"/>
    <cellStyle name="3_Gia_VLQL48_duyet " xfId="1742"/>
    <cellStyle name="3_Gia_VLQL48_duyet _Book1" xfId="1743"/>
    <cellStyle name="3_Gia_VLQL48_duyet _Book1_1" xfId="1744"/>
    <cellStyle name="3_Gia_VLQL48_duyet _Book1_Book1" xfId="1745"/>
    <cellStyle name="3_goi 1" xfId="1746"/>
    <cellStyle name="3_Goi 1 (TT04)" xfId="1747"/>
    <cellStyle name="3_goi 1 duyet theo luong mo (an)" xfId="1748"/>
    <cellStyle name="3_Goi 1_1" xfId="1749"/>
    <cellStyle name="3_Goi 1_1_Book1" xfId="1750"/>
    <cellStyle name="3_Goi so 1" xfId="1751"/>
    <cellStyle name="3_Goi thau so 08 (11-05-2007)" xfId="1752"/>
    <cellStyle name="3_Goi thau so 2 (20-6-2006)" xfId="1753"/>
    <cellStyle name="3_Goi02(25-05-2006)" xfId="1754"/>
    <cellStyle name="3_Goi02(25-05-2006)_Book1" xfId="1755"/>
    <cellStyle name="3_Goi1N206" xfId="1756"/>
    <cellStyle name="3_Goi1N206_Book1" xfId="1757"/>
    <cellStyle name="3_Goi2N206" xfId="1758"/>
    <cellStyle name="3_Goi2N206_Book1" xfId="1759"/>
    <cellStyle name="3_Goi4N216" xfId="1760"/>
    <cellStyle name="3_Goi4N216_Book1" xfId="1761"/>
    <cellStyle name="3_Goi5N216" xfId="1762"/>
    <cellStyle name="3_Goi5N216_Book1" xfId="1763"/>
    <cellStyle name="3_He so cac chi phi khac 1751" xfId="1764"/>
    <cellStyle name="3_Hoi Song" xfId="1765"/>
    <cellStyle name="3_HT-LO" xfId="1766"/>
    <cellStyle name="3_HT-LO_Book1" xfId="1767"/>
    <cellStyle name="3_Huong Lam - Ban Giang (11-4-2007)" xfId="1768"/>
    <cellStyle name="3_Khoi luong" xfId="1769"/>
    <cellStyle name="3_Khoi luong doan 1" xfId="1770"/>
    <cellStyle name="3_Khoi luong doan 1_Book1" xfId="1771"/>
    <cellStyle name="3_Khoi luong doan 2" xfId="1772"/>
    <cellStyle name="3_Khoi luong doan 2_Book1" xfId="1773"/>
    <cellStyle name="3_Khoi Luong Hoang Truong - Hoang Phu" xfId="1774"/>
    <cellStyle name="3_Khoi Luong Hoang Truong - Hoang Phu_Book1" xfId="1775"/>
    <cellStyle name="3_Khoi luong QL8B" xfId="1776"/>
    <cellStyle name="3_khoi luong tran ong mai" xfId="1777"/>
    <cellStyle name="3_Khoi luong_Book1" xfId="1778"/>
    <cellStyle name="3_Khoiluong" xfId="1779"/>
    <cellStyle name="3_KL" xfId="1780"/>
    <cellStyle name="3_KL_Book1" xfId="1781"/>
    <cellStyle name="3_Kl_DT_Tham_Dinh_497_16-4-07" xfId="1782"/>
    <cellStyle name="3_KL_DT-497" xfId="1783"/>
    <cellStyle name="3_KL_DT-Khao-s¸t-TD" xfId="1784"/>
    <cellStyle name="3_KL_Huong Lam - Ban Giang (11-4-2007)" xfId="1785"/>
    <cellStyle name="3_Kl6-6-05" xfId="1786"/>
    <cellStyle name="3_KLCongTh" xfId="1787"/>
    <cellStyle name="3_Kldoan3" xfId="1788"/>
    <cellStyle name="3_Kldoan3_Book1" xfId="1789"/>
    <cellStyle name="3_KLhoxa" xfId="1790"/>
    <cellStyle name="3_Klnutgiao" xfId="1791"/>
    <cellStyle name="3_KLPA2s" xfId="1792"/>
    <cellStyle name="3_KlQdinhduyet" xfId="1793"/>
    <cellStyle name="3_KlQdinhduyet_Book1" xfId="1794"/>
    <cellStyle name="3_KlQdinhduyet_Book1_1" xfId="1795"/>
    <cellStyle name="3_KlQdinhduyet_Book1_Book1" xfId="1796"/>
    <cellStyle name="3_KlQL4goi5KCS" xfId="1797"/>
    <cellStyle name="3_Kltayth" xfId="1798"/>
    <cellStyle name="3_KltaythQDduyet" xfId="1799"/>
    <cellStyle name="3_KLTH" xfId="1800"/>
    <cellStyle name="3_Kluong4-2004" xfId="1801"/>
    <cellStyle name="3_Kluong4-2004_Book1" xfId="1802"/>
    <cellStyle name="3_Km 48 - 53 (sua nap TVTT 6-7-2007)" xfId="1803"/>
    <cellStyle name="3_Km2" xfId="1804"/>
    <cellStyle name="3_Km3" xfId="1805"/>
    <cellStyle name="3_Km329-Km350 (7-6)" xfId="1806"/>
    <cellStyle name="3_km4-6" xfId="1807"/>
    <cellStyle name="3_Long_Lien_Phuong_BVTC" xfId="1808"/>
    <cellStyle name="3_Luong A6" xfId="1809"/>
    <cellStyle name="3_maugiacotaluy" xfId="1810"/>
    <cellStyle name="3_My Thanh Son Thanh" xfId="1811"/>
    <cellStyle name="3_Nen doan K30-Kc" xfId="1812"/>
    <cellStyle name="3_NG VIET XUAN" xfId="1813"/>
    <cellStyle name="3_Nhom I" xfId="1814"/>
    <cellStyle name="3_Nhom I_Book1" xfId="1815"/>
    <cellStyle name="3_Project N.Du" xfId="1816"/>
    <cellStyle name="3_Project N.Du.dien" xfId="1817"/>
    <cellStyle name="3_Project N.Du_Book1" xfId="1818"/>
    <cellStyle name="3_Project QL4" xfId="1819"/>
    <cellStyle name="3_Project QL4 goi 7" xfId="1820"/>
    <cellStyle name="3_Project QL4 goi 7_Book1" xfId="1821"/>
    <cellStyle name="3_Project QL4 goi5" xfId="1822"/>
    <cellStyle name="3_Project QL4 goi8" xfId="1823"/>
    <cellStyle name="3_QL1A-SUA2005" xfId="1824"/>
    <cellStyle name="3_QL1A-SUA2005_Book1" xfId="1825"/>
    <cellStyle name="3_Sheet1" xfId="1826"/>
    <cellStyle name="3_Sheet1_DT_Tham_Dinh_497_16-4-07" xfId="1827"/>
    <cellStyle name="3_Sheet1_DT-497" xfId="1828"/>
    <cellStyle name="3_Sheet1_DT-Khao-s¸t-TD" xfId="1829"/>
    <cellStyle name="3_Sheet1_Huong Lam - Ban Giang (11-4-2007)" xfId="1830"/>
    <cellStyle name="3_SuoiTon" xfId="1831"/>
    <cellStyle name="3_SuoiTon_Book1" xfId="1832"/>
    <cellStyle name="3_t" xfId="1833"/>
    <cellStyle name="3_Tam hop - Bien gioi KSTK tham dinh" xfId="1834"/>
    <cellStyle name="3_Tay THoa" xfId="1835"/>
    <cellStyle name="3_Tay THoa_Book1" xfId="1836"/>
    <cellStyle name="3_Tham tra (8-11)1" xfId="1837"/>
    <cellStyle name="3_Tham tra (8-11)1_Book1" xfId="1838"/>
    <cellStyle name="3_Thanh Long -DM24.Dung" xfId="1839"/>
    <cellStyle name="3_THkl" xfId="1840"/>
    <cellStyle name="3_THklpa2" xfId="1841"/>
    <cellStyle name="3_THKLsua_cuoi" xfId="1842"/>
    <cellStyle name="3_tmthiet ke" xfId="1843"/>
    <cellStyle name="3_tmthiet ke1" xfId="1844"/>
    <cellStyle name="3_Tong hop DT dieu chinh duong 38-95" xfId="1845"/>
    <cellStyle name="3_Tong hop khoi luong duong 557 (30-5-2006)" xfId="1846"/>
    <cellStyle name="3_tong hop kl nen mat" xfId="1847"/>
    <cellStyle name="3_Tong muc dau tu" xfId="1848"/>
    <cellStyle name="3_Tong muc KT 20-11 Tan Huong Tuyen2" xfId="1849"/>
    <cellStyle name="3_TT C1 QL7-ql482" xfId="1850"/>
    <cellStyle name="3_Tuyen so 1-Km0+00 - Km0+852.56" xfId="1851"/>
    <cellStyle name="3_Tuyen so 1-Km0+00 - Km0+852.56_Book1" xfId="1852"/>
    <cellStyle name="3_TV sua ngay 02-08-06" xfId="1853"/>
    <cellStyle name="3_TV sua ngay 02-08-06_Book1" xfId="1854"/>
    <cellStyle name="3_VatLieu 3 cau -NA" xfId="1855"/>
    <cellStyle name="3_VatLieu 3 cau -NA_Book1" xfId="1856"/>
    <cellStyle name="3_Worksheet in Coc40x40-L=9md" xfId="1857"/>
    <cellStyle name="3_Worksheet in D: Work Cong trinh 2010 Ta ngan song Con TK ban ve thi cong Cau Km8+862.80 coc khoan nhoi" xfId="1858"/>
    <cellStyle name="3_Yen Na - Yen Tinh  du an 30 -10-2006- Theo 51 bu may" xfId="1859"/>
    <cellStyle name="3_Yen Na - Yen Tinh Theo 51 bu may Ghep" xfId="1860"/>
    <cellStyle name="3_Yen Na - Yen Tinh Theo 51 -TV NA Ghep" xfId="1861"/>
    <cellStyle name="3_Yen Na-Yen Tinh 07" xfId="1862"/>
    <cellStyle name="3_ÿÿÿÿÿ" xfId="1863"/>
    <cellStyle name="3_ÿÿÿÿÿ_1" xfId="1864"/>
    <cellStyle name="3_ÿÿÿÿÿ_1_Book1" xfId="1865"/>
    <cellStyle name="4" xfId="1866"/>
    <cellStyle name="4_0D5B6000" xfId="1867"/>
    <cellStyle name="4_6.Bang_luong_moi_XDCB" xfId="1868"/>
    <cellStyle name="4_A che do KS +chi BQL" xfId="1869"/>
    <cellStyle name="4_BANG CAM COC GPMB 8km" xfId="1870"/>
    <cellStyle name="4_BANG CAM COC GPMB 8km_Book1" xfId="1871"/>
    <cellStyle name="4_Bang tong hop khoi luong" xfId="1872"/>
    <cellStyle name="4_Book1" xfId="1873"/>
    <cellStyle name="4_Book1_02-07 Tuyen chinh" xfId="1874"/>
    <cellStyle name="4_Book1_02-07Tuyen Nhanh" xfId="1875"/>
    <cellStyle name="4_Book1_1" xfId="1876"/>
    <cellStyle name="4_Book1_1_Book1" xfId="1877"/>
    <cellStyle name="4_Book1_1_Book1_1" xfId="1878"/>
    <cellStyle name="4_Book1_1_Book1_Book1" xfId="1879"/>
    <cellStyle name="4_Book1_2" xfId="1880"/>
    <cellStyle name="4_Book1_Book1" xfId="1881"/>
    <cellStyle name="4_Book1_Book1_1" xfId="1882"/>
    <cellStyle name="4_Book1_Book1_Book1" xfId="1883"/>
    <cellStyle name="4_Book1_Cau Hoa Son Km 1+441.06 (14-12-2006)" xfId="1884"/>
    <cellStyle name="4_Book1_Cau Hoa Son Km 1+441.06 (14-12-2006)_Book1" xfId="1885"/>
    <cellStyle name="4_Book1_Cau Hoa Son Km 1+441.06 (22-10-2006)" xfId="1886"/>
    <cellStyle name="4_Book1_Cau Hoa Son Km 1+441.06 (22-10-2006)_Book1" xfId="1887"/>
    <cellStyle name="4_Book1_Cau Hoa Son Km 1+441.06 (24-10-2006)" xfId="1888"/>
    <cellStyle name="4_Book1_Cau Hoa Son Km 1+441.06 (24-10-2006)_Book1" xfId="1889"/>
    <cellStyle name="4_Book1_Cau Nam Tot(ngay 2-10-2006)" xfId="1890"/>
    <cellStyle name="4_Book1_CAU XOP XANG II(su­a)" xfId="1891"/>
    <cellStyle name="4_Book1_CAU XOP XANG II(su­a)_Book1" xfId="1892"/>
    <cellStyle name="4_Book1_Dieu phoi dat goi 1" xfId="1893"/>
    <cellStyle name="4_Book1_Dieu phoi dat goi 2" xfId="1894"/>
    <cellStyle name="4_Book1_DT 27-9-2006 nop SKH" xfId="1895"/>
    <cellStyle name="4_Book1_DT Kha thi ngay 11-2-06" xfId="1896"/>
    <cellStyle name="4_Book1_DT Kha thi ngay 11-2-06_Book1" xfId="1897"/>
    <cellStyle name="4_Book1_DT NG VIET XUAN DG51" xfId="1898"/>
    <cellStyle name="4_Book1_DT ngay 04-01-2006" xfId="1899"/>
    <cellStyle name="4_Book1_DT ngay 11-4-2006" xfId="1900"/>
    <cellStyle name="4_Book1_DT ngay 15-11-05" xfId="1901"/>
    <cellStyle name="4_Book1_DT ngay 15-11-05_Book1" xfId="1902"/>
    <cellStyle name="4_Book1_DT QL46 PA chon" xfId="1903"/>
    <cellStyle name="4_Book1_DT theo DM24" xfId="1904"/>
    <cellStyle name="4_Book1_DT Yen Na - Yen Tinh Theo 51 bu may CT8" xfId="1905"/>
    <cellStyle name="4_Book1_Du toan KT-TCsua theo TT 03 - YC 471" xfId="1906"/>
    <cellStyle name="4_Book1_Du toan Phuong lam" xfId="1907"/>
    <cellStyle name="4_Book1_Du toan Phuong lam_Book1" xfId="1908"/>
    <cellStyle name="4_Book1_Du toan QL 27 (23-12-2005)" xfId="1909"/>
    <cellStyle name="4_Book1_Du toan Tay Thanh Hoa duyet" xfId="1910"/>
    <cellStyle name="4_Book1_DuAnKT ngay 11-2-2006" xfId="1911"/>
    <cellStyle name="4_Book1_Goi 1" xfId="1912"/>
    <cellStyle name="4_Book1_Goi thau so 1 (14-12-2006)" xfId="1913"/>
    <cellStyle name="4_Book1_Goi thau so 2 (20-6-2006)" xfId="1914"/>
    <cellStyle name="4_Book1_Goi thau so 2 (20-6-2006)_Book1" xfId="1915"/>
    <cellStyle name="4_Book1_Goi02(25-05-2006)" xfId="1916"/>
    <cellStyle name="4_Book1_He so cac chi phi khac 1751" xfId="1917"/>
    <cellStyle name="4_Book1_K C N - HUNG DONG L.NHUA" xfId="1918"/>
    <cellStyle name="4_Book1_K C N - HUNG DONG L.NHUA_Book1" xfId="1919"/>
    <cellStyle name="4_Book1_Khoi Luong Hoang Truong - Hoang Phu" xfId="1920"/>
    <cellStyle name="4_Book1_Khoi Luong Hoang Truong - Hoang Phu_Book1" xfId="1921"/>
    <cellStyle name="4_Book1_khoi luong tran ong mai" xfId="1922"/>
    <cellStyle name="4_Book1_KLTH" xfId="1923"/>
    <cellStyle name="4_Book1_Km3-Km6- Bac Ly (18-12-2008) goi 2" xfId="1924"/>
    <cellStyle name="4_Book1_Muong TL" xfId="1925"/>
    <cellStyle name="4_Book1_NG VIET XUAN" xfId="1926"/>
    <cellStyle name="4_Book1_Sua -  Nam Cam 07" xfId="1927"/>
    <cellStyle name="4_Book1_T4-nhanh1(17-6)" xfId="1928"/>
    <cellStyle name="4_Book1_THCT" xfId="1929"/>
    <cellStyle name="4_Book1_Tong muc KT 20-11 Tan Huong Tuyen2" xfId="1930"/>
    <cellStyle name="4_Book1_Tuyen so 1-Km0+00 - Km0+852.56" xfId="1931"/>
    <cellStyle name="4_Book1_TV sua ngay 02-08-06" xfId="1932"/>
    <cellStyle name="4_Book1_Worksheet in D: Work Cong trinh 2010 Ta ngan song Con TK ban ve thi cong Cau Km8+862.80 coc khoan nhoi" xfId="1933"/>
    <cellStyle name="4_Book1_xop nhi Gia Q4( 7-3-07)" xfId="1934"/>
    <cellStyle name="4_Book1_Yen Na-Yen Tinh 07" xfId="1935"/>
    <cellStyle name="4_Book1_Yen Na-Yen tinh 11" xfId="1936"/>
    <cellStyle name="4_Book1_ÿÿÿÿÿ" xfId="1937"/>
    <cellStyle name="4_Book2" xfId="1938"/>
    <cellStyle name="4_C" xfId="1939"/>
    <cellStyle name="4_Cau Hoi 115" xfId="1940"/>
    <cellStyle name="4_Cau Hoi 115_Book1" xfId="1941"/>
    <cellStyle name="4_Cau Hua Trai (TT 04)" xfId="1942"/>
    <cellStyle name="4_Cau Nam Tot(ngay 2-10-2006)" xfId="1943"/>
    <cellStyle name="4_Cau Nam Tot(ngay 2-10-2006)_Book1" xfId="1944"/>
    <cellStyle name="4_Cau Thanh Ha 1" xfId="1945"/>
    <cellStyle name="4_Cau thuy dien Ban La (Cu Anh)" xfId="1946"/>
    <cellStyle name="4_Cau thuy dien Ban La (Cu Anh)_Book1" xfId="1947"/>
    <cellStyle name="4_Cau thuy dien Ban La (Cu Anh)_Book1_1" xfId="1948"/>
    <cellStyle name="4_Cau thuy dien Ban La (Cu Anh)_Book1_Book1" xfId="1949"/>
    <cellStyle name="4_CAU XOP XANG II(su­a)" xfId="1950"/>
    <cellStyle name="4_Chau Thon - Tan Xuan (goi 5)" xfId="1951"/>
    <cellStyle name="4_Chau Thon - Tan Xuan (KCS 8-12-06)" xfId="1952"/>
    <cellStyle name="4_Chi phi KS" xfId="1953"/>
    <cellStyle name="4_cong" xfId="1954"/>
    <cellStyle name="4_Dakt-Cau tinh Hua Phan" xfId="1955"/>
    <cellStyle name="4_DIEN" xfId="1956"/>
    <cellStyle name="4_Dieu phoi dat goi 1" xfId="1957"/>
    <cellStyle name="4_Dieu phoi dat goi 1_Book1" xfId="1958"/>
    <cellStyle name="4_Dieu phoi dat goi 2" xfId="1959"/>
    <cellStyle name="4_Dieu phoi dat goi 2_Book1" xfId="1960"/>
    <cellStyle name="4_Dinh muc thiet ke" xfId="1961"/>
    <cellStyle name="4_DONGIA" xfId="1962"/>
    <cellStyle name="4_DT Kha thi ngay 11-2-06" xfId="1963"/>
    <cellStyle name="4_DT KS Cam LAc-10-05-07" xfId="1964"/>
    <cellStyle name="4_DT KT ngay 10-9-2005" xfId="1965"/>
    <cellStyle name="4_DT NG VIET XUAN DG51" xfId="1966"/>
    <cellStyle name="4_DT ngay 04-01-2006" xfId="1967"/>
    <cellStyle name="4_DT ngay 04-01-2006_Book1" xfId="1968"/>
    <cellStyle name="4_DT ngay 11-4-2006" xfId="1969"/>
    <cellStyle name="4_DT ngay 11-4-2006_Book1" xfId="1970"/>
    <cellStyle name="4_DT ngay 15-11-05" xfId="1971"/>
    <cellStyle name="4_DT QL46 PA chon" xfId="1972"/>
    <cellStyle name="4_DT R1 duyet" xfId="1973"/>
    <cellStyle name="4_DT theo DM24" xfId="1974"/>
    <cellStyle name="4_DT theo DM24_Book1" xfId="1975"/>
    <cellStyle name="4_DT tuong chan QL15A (mau)" xfId="1976"/>
    <cellStyle name="4_DT Yen Na - Yen Tinh Theo 51 bu may CT8" xfId="1977"/>
    <cellStyle name="4_DT-497" xfId="1978"/>
    <cellStyle name="4_DT-Khao-s¸t-TD" xfId="1979"/>
    <cellStyle name="4_DTKm241+600 - Km243+500 QL15A (tdinh)" xfId="1980"/>
    <cellStyle name="4_DTXL goi 11(20-9-05)" xfId="1981"/>
    <cellStyle name="4_du toan" xfId="1982"/>
    <cellStyle name="4_du toan (03-11-05)" xfId="1983"/>
    <cellStyle name="4_Du toan (12-05-2005) Tham dinh" xfId="1984"/>
    <cellStyle name="4_Du toan (12-05-2005) Tham dinh_Book1" xfId="1985"/>
    <cellStyle name="4_Du toan (23-05-2005) Tham dinh" xfId="1986"/>
    <cellStyle name="4_Du toan (23-05-2005) Tham dinh_Book1" xfId="1987"/>
    <cellStyle name="4_Du toan (5 - 04 - 2004)" xfId="1988"/>
    <cellStyle name="4_Du toan (5 - 04 - 2004)_Book1" xfId="1989"/>
    <cellStyle name="4_Du toan (5 - 04 - 2004)_Book1_1" xfId="1990"/>
    <cellStyle name="4_Du toan (5 - 04 - 2004)_Book1_Book1" xfId="1991"/>
    <cellStyle name="4_Du toan (6-3-2005)" xfId="1992"/>
    <cellStyle name="4_Du toan (Ban A)" xfId="1993"/>
    <cellStyle name="4_Du toan (Ban A)_Book1" xfId="1994"/>
    <cellStyle name="4_Du toan (ngay 13 - 07 - 2004)" xfId="1995"/>
    <cellStyle name="4_Du toan (ngay 13 - 07 - 2004)_Book1" xfId="1996"/>
    <cellStyle name="4_Du toan (ngay 25-9-06)" xfId="1997"/>
    <cellStyle name="4_Du toan 558 (Km17+508.12 - Km 22)" xfId="1998"/>
    <cellStyle name="4_Du toan 558 (Km17+508.12 - Km 22)_Book1" xfId="1999"/>
    <cellStyle name="4_Du toan 558 (Km17+508.12 - Km 22)_Book1_1" xfId="2000"/>
    <cellStyle name="4_Du toan 558 (Km17+508.12 - Km 22)_Book1_Book1" xfId="2001"/>
    <cellStyle name="4_Du toan bo sung (11-2004)" xfId="2002"/>
    <cellStyle name="4_Du toan Cang Vung Ang (Tham tra 3-11-06)" xfId="2003"/>
    <cellStyle name="4_Du toan Cang Vung Ang (Tham tra 3-11-06)_Book1" xfId="2004"/>
    <cellStyle name="4_Du toan Cang Vung Ang ngay 09-8-06 " xfId="2005"/>
    <cellStyle name="4_Du toan Cang Vung Ang ngay 09-8-06 _Book1" xfId="2006"/>
    <cellStyle name="4_Du toan dieu chin theo don gia moi (1-2-2007)" xfId="2007"/>
    <cellStyle name="4_Du toan Goi 1" xfId="2008"/>
    <cellStyle name="4_Du toan Goi 1_Book1" xfId="2009"/>
    <cellStyle name="4_du toan goi 12" xfId="2010"/>
    <cellStyle name="4_Du toan Goi 2" xfId="2011"/>
    <cellStyle name="4_Du toan Goi 2_Book1" xfId="2012"/>
    <cellStyle name="4_Du toan Huong Lam - Ban Giang (ngay28-11-06)" xfId="2013"/>
    <cellStyle name="4_Du toan Huong Lam - Ban Giang (ngay28-11-06)_Book1" xfId="2014"/>
    <cellStyle name="4_Du toan Huong Lam - Ban Giang theo DG 59 (ngay3-2-07)" xfId="2015"/>
    <cellStyle name="4_Du toan KT-TCsua theo TT 03 - YC 471" xfId="2016"/>
    <cellStyle name="4_Du toan KT-TCsua theo TT 03 - YC 471_Book1" xfId="2017"/>
    <cellStyle name="4_Du toan ngay (28-10-2005)" xfId="2018"/>
    <cellStyle name="4_Du toan ngay (28-10-2005)_Book1" xfId="2019"/>
    <cellStyle name="4_Du toan ngay 1-9-2004 (version 1)" xfId="2020"/>
    <cellStyle name="4_Du toan ngay 1-9-2004 (version 1)_Book1" xfId="2021"/>
    <cellStyle name="4_Du toan Phuong lam" xfId="2022"/>
    <cellStyle name="4_Du toan QL 27 (23-12-2005)" xfId="2023"/>
    <cellStyle name="4_Du toan QL 27 (23-12-2005)_Book1" xfId="2024"/>
    <cellStyle name="4_Du toan Tay Thanh Hoa duyet" xfId="2025"/>
    <cellStyle name="4_DuAnKT ngay 11-2-2006" xfId="2026"/>
    <cellStyle name="4_DuAnKT ngay 11-2-2006_Book1" xfId="2027"/>
    <cellStyle name="4_DUONGNOIVUNG-QTHANG-QLUU" xfId="2028"/>
    <cellStyle name="4_Dutoan xuatban" xfId="2029"/>
    <cellStyle name="4_Dutoan xuatban_Book1" xfId="2030"/>
    <cellStyle name="4_Dutoan xuatbanlan2" xfId="2031"/>
    <cellStyle name="4_Dutoan xuatbanlan2_Book1" xfId="2032"/>
    <cellStyle name="4_Gia_VL cau-JIBIC-Ha-tinh" xfId="2033"/>
    <cellStyle name="4_Gia_VL cau-JIBIC-Ha-tinh_Book1" xfId="2034"/>
    <cellStyle name="4_Gia_VLQL48_duyet " xfId="2035"/>
    <cellStyle name="4_Gia_VLQL48_duyet _Book1" xfId="2036"/>
    <cellStyle name="4_Gia_VLQL48_duyet _Book1_1" xfId="2037"/>
    <cellStyle name="4_Gia_VLQL48_duyet _Book1_Book1" xfId="2038"/>
    <cellStyle name="4_goi 1" xfId="2039"/>
    <cellStyle name="4_Goi 1 (TT04)" xfId="2040"/>
    <cellStyle name="4_goi 1 duyet theo luong mo (an)" xfId="2041"/>
    <cellStyle name="4_Goi 1_1" xfId="2042"/>
    <cellStyle name="4_Goi 1_1_Book1" xfId="2043"/>
    <cellStyle name="4_Goi so 1" xfId="2044"/>
    <cellStyle name="4_Goi thau so 08 (11-05-2007)" xfId="2045"/>
    <cellStyle name="4_Goi thau so 2 (20-6-2006)" xfId="2046"/>
    <cellStyle name="4_Goi02(25-05-2006)" xfId="2047"/>
    <cellStyle name="4_Goi02(25-05-2006)_Book1" xfId="2048"/>
    <cellStyle name="4_Goi1N206" xfId="2049"/>
    <cellStyle name="4_Goi1N206_Book1" xfId="2050"/>
    <cellStyle name="4_Goi2N206" xfId="2051"/>
    <cellStyle name="4_Goi2N206_Book1" xfId="2052"/>
    <cellStyle name="4_Goi4N216" xfId="2053"/>
    <cellStyle name="4_Goi4N216_Book1" xfId="2054"/>
    <cellStyle name="4_Goi5N216" xfId="2055"/>
    <cellStyle name="4_Goi5N216_Book1" xfId="2056"/>
    <cellStyle name="4_He so cac chi phi khac 1751" xfId="2057"/>
    <cellStyle name="4_Hoi Song" xfId="2058"/>
    <cellStyle name="4_HT-LO" xfId="2059"/>
    <cellStyle name="4_HT-LO_Book1" xfId="2060"/>
    <cellStyle name="4_Huong Lam - Ban Giang (11-4-2007)" xfId="2061"/>
    <cellStyle name="4_Khoi luong" xfId="2062"/>
    <cellStyle name="4_Khoi luong doan 1" xfId="2063"/>
    <cellStyle name="4_Khoi luong doan 1_Book1" xfId="2064"/>
    <cellStyle name="4_Khoi luong doan 2" xfId="2065"/>
    <cellStyle name="4_Khoi luong doan 2_Book1" xfId="2066"/>
    <cellStyle name="4_Khoi Luong Hoang Truong - Hoang Phu" xfId="2067"/>
    <cellStyle name="4_Khoi Luong Hoang Truong - Hoang Phu_Book1" xfId="2068"/>
    <cellStyle name="4_Khoi luong QL8B" xfId="2069"/>
    <cellStyle name="4_khoi luong tran ong mai" xfId="2070"/>
    <cellStyle name="4_Khoi luong_Book1" xfId="2071"/>
    <cellStyle name="4_Khoiluong" xfId="2072"/>
    <cellStyle name="4_KL" xfId="2073"/>
    <cellStyle name="4_KL_Book1" xfId="2074"/>
    <cellStyle name="4_Kl6-6-05" xfId="2075"/>
    <cellStyle name="4_KLCongTh" xfId="2076"/>
    <cellStyle name="4_Kldoan3" xfId="2077"/>
    <cellStyle name="4_Kldoan3_Book1" xfId="2078"/>
    <cellStyle name="4_KLhoxa" xfId="2079"/>
    <cellStyle name="4_Klnutgiao" xfId="2080"/>
    <cellStyle name="4_KLPA2s" xfId="2081"/>
    <cellStyle name="4_KlQdinhduyet" xfId="2082"/>
    <cellStyle name="4_KlQdinhduyet_Book1" xfId="2083"/>
    <cellStyle name="4_KlQdinhduyet_Book1_1" xfId="2084"/>
    <cellStyle name="4_KlQdinhduyet_Book1_Book1" xfId="2085"/>
    <cellStyle name="4_KlQL4goi5KCS" xfId="2086"/>
    <cellStyle name="4_Kltayth" xfId="2087"/>
    <cellStyle name="4_KltaythQDduyet" xfId="2088"/>
    <cellStyle name="4_KLTH" xfId="2089"/>
    <cellStyle name="4_Kluong4-2004" xfId="2090"/>
    <cellStyle name="4_Kluong4-2004_Book1" xfId="2091"/>
    <cellStyle name="4_Km 48 - 53 (sua nap TVTT 6-7-2007)" xfId="2092"/>
    <cellStyle name="4_Km329-Km350 (7-6)" xfId="2093"/>
    <cellStyle name="4_km4-6" xfId="2094"/>
    <cellStyle name="4_Long_Lien_Phuong_BVTC" xfId="2095"/>
    <cellStyle name="4_Luong A6" xfId="2096"/>
    <cellStyle name="4_maugiacotaluy" xfId="2097"/>
    <cellStyle name="4_My Thanh Son Thanh" xfId="2098"/>
    <cellStyle name="4_Nen doan K30-Kc" xfId="2099"/>
    <cellStyle name="4_NG VIET XUAN" xfId="2100"/>
    <cellStyle name="4_Nhom I" xfId="2101"/>
    <cellStyle name="4_Nhom I_Book1" xfId="2102"/>
    <cellStyle name="4_Project N.Du" xfId="2103"/>
    <cellStyle name="4_Project N.Du.dien" xfId="2104"/>
    <cellStyle name="4_Project N.Du_Book1" xfId="2105"/>
    <cellStyle name="4_Project QL4" xfId="2106"/>
    <cellStyle name="4_Project QL4 goi 7" xfId="2107"/>
    <cellStyle name="4_Project QL4 goi 7_Book1" xfId="2108"/>
    <cellStyle name="4_Project QL4 goi5" xfId="2109"/>
    <cellStyle name="4_Project QL4 goi8" xfId="2110"/>
    <cellStyle name="4_QL1A-SUA2005" xfId="2111"/>
    <cellStyle name="4_QL1A-SUA2005_Book1" xfId="2112"/>
    <cellStyle name="4_Sheet1" xfId="2113"/>
    <cellStyle name="4_SuoiTon" xfId="2114"/>
    <cellStyle name="4_SuoiTon_Book1" xfId="2115"/>
    <cellStyle name="4_t" xfId="2116"/>
    <cellStyle name="4_Tam hop - Bien gioi KSTK tham dinh" xfId="2117"/>
    <cellStyle name="4_Tay THoa" xfId="2118"/>
    <cellStyle name="4_Tay THoa_Book1" xfId="2119"/>
    <cellStyle name="4_Tham tra (8-11)1" xfId="2120"/>
    <cellStyle name="4_Tham tra (8-11)1_Book1" xfId="2121"/>
    <cellStyle name="4_Thanh Long -DM24.Dung" xfId="2122"/>
    <cellStyle name="4_THkl" xfId="2123"/>
    <cellStyle name="4_THklpa2" xfId="2124"/>
    <cellStyle name="4_THKLsua_cuoi" xfId="2125"/>
    <cellStyle name="4_tmthiet ke" xfId="2126"/>
    <cellStyle name="4_tmthiet ke1" xfId="2127"/>
    <cellStyle name="4_Tong hop DT dieu chinh duong 38-95" xfId="2128"/>
    <cellStyle name="4_Tong hop khoi luong duong 557 (30-5-2006)" xfId="2129"/>
    <cellStyle name="4_tong hop kl nen mat" xfId="2130"/>
    <cellStyle name="4_Tong muc dau tu" xfId="2131"/>
    <cellStyle name="4_Tong muc KT 20-11 Tan Huong Tuyen2" xfId="2132"/>
    <cellStyle name="4_TT C1 QL7-ql482" xfId="2133"/>
    <cellStyle name="4_Tuyen so 1-Km0+00 - Km0+852.56" xfId="2134"/>
    <cellStyle name="4_Tuyen so 1-Km0+00 - Km0+852.56_Book1" xfId="2135"/>
    <cellStyle name="4_TV sua ngay 02-08-06" xfId="2136"/>
    <cellStyle name="4_TV sua ngay 02-08-06_Book1" xfId="2137"/>
    <cellStyle name="4_VatLieu 3 cau -NA" xfId="2138"/>
    <cellStyle name="4_VatLieu 3 cau -NA_Book1" xfId="2139"/>
    <cellStyle name="4_Worksheet in Coc40x40-L=9md" xfId="2140"/>
    <cellStyle name="4_Worksheet in D: Work Cong trinh 2010 Ta ngan song Con TK ban ve thi cong Cau Km8+862.80 coc khoan nhoi" xfId="2141"/>
    <cellStyle name="4_Yen Na - Yen Tinh  du an 30 -10-2006- Theo 51 bu may" xfId="2142"/>
    <cellStyle name="4_Yen Na - Yen Tinh Theo 51 bu may Ghep" xfId="2143"/>
    <cellStyle name="4_Yen Na - Yen Tinh Theo 51 -TV NA Ghep" xfId="2144"/>
    <cellStyle name="4_Yen Na-Yen Tinh 07" xfId="2145"/>
    <cellStyle name="4_ÿÿÿÿÿ" xfId="2146"/>
    <cellStyle name="4_ÿÿÿÿÿ_1" xfId="2147"/>
    <cellStyle name="4_ÿÿÿÿÿ_1_Book1" xfId="2148"/>
    <cellStyle name="6" xfId="2149"/>
    <cellStyle name="6_Book1" xfId="2150"/>
    <cellStyle name="6_Book1_1" xfId="2151"/>
    <cellStyle name="6_Book1_Book1" xfId="2152"/>
    <cellStyle name="6_thanh toan cau tran (dot 7)-" xfId="2153"/>
    <cellStyle name="6_thanh toan cau tran (dot 7)-_Book1" xfId="2154"/>
    <cellStyle name="9" xfId="2155"/>
    <cellStyle name="_x0001_Å»_x001e_´ " xfId="2156"/>
    <cellStyle name="_x0001_Å»_x001e_´_" xfId="2157"/>
    <cellStyle name="Accent1 - 20%" xfId="2158"/>
    <cellStyle name="Accent1 - 40%" xfId="2159"/>
    <cellStyle name="Accent1 - 60%" xfId="2160"/>
    <cellStyle name="Accent2 - 20%" xfId="2161"/>
    <cellStyle name="Accent2 - 40%" xfId="2162"/>
    <cellStyle name="Accent2 - 60%" xfId="2163"/>
    <cellStyle name="Accent3 - 20%" xfId="2164"/>
    <cellStyle name="Accent3 - 40%" xfId="2165"/>
    <cellStyle name="Accent3 - 60%" xfId="2166"/>
    <cellStyle name="Accent4 - 20%" xfId="2167"/>
    <cellStyle name="Accent4 - 40%" xfId="2168"/>
    <cellStyle name="Accent4 - 60%" xfId="2169"/>
    <cellStyle name="Accent5 - 20%" xfId="2170"/>
    <cellStyle name="Accent5 - 40%" xfId="2171"/>
    <cellStyle name="Accent5 - 60%" xfId="2172"/>
    <cellStyle name="Accent6 - 20%" xfId="2173"/>
    <cellStyle name="Accent6 - 40%" xfId="2174"/>
    <cellStyle name="Accent6 - 60%" xfId="2175"/>
    <cellStyle name="ÅëÈ­ [0]_      " xfId="2176"/>
    <cellStyle name="AeE­ [0]_INQUIRY ¿?¾÷AßAø " xfId="2177"/>
    <cellStyle name="ÅëÈ­ [0]_L601CPT" xfId="2178"/>
    <cellStyle name="ÅëÈ­_      " xfId="2179"/>
    <cellStyle name="AeE­_INQUIRY ¿?¾÷AßAø " xfId="2180"/>
    <cellStyle name="ÅëÈ­_L601CPT" xfId="2181"/>
    <cellStyle name="Al" xfId="2182"/>
    <cellStyle name="APPEAR" xfId="2183"/>
    <cellStyle name="args.style" xfId="2184"/>
    <cellStyle name="ATan" xfId="2185"/>
    <cellStyle name="ÄÞ¸¶ [0]_      " xfId="2186"/>
    <cellStyle name="AÞ¸¶ [0]_INQUIRY ¿?¾÷AßAø " xfId="2187"/>
    <cellStyle name="ÄÞ¸¶ [0]_L601CPT" xfId="2188"/>
    <cellStyle name="ÄÞ¸¶_      " xfId="2189"/>
    <cellStyle name="AÞ¸¶_INQUIRY ¿?¾÷AßAø " xfId="2190"/>
    <cellStyle name="ÄÞ¸¶_L601CPT" xfId="2191"/>
    <cellStyle name="AutoFormat Options" xfId="2192"/>
    <cellStyle name="Body" xfId="2193"/>
    <cellStyle name="C?AØ_¿?¾÷CoE² " xfId="2194"/>
    <cellStyle name="C~1" xfId="2195"/>
    <cellStyle name="Ç¥ÁØ_      " xfId="2196"/>
    <cellStyle name="C￥AØ_¿μ¾÷CoE² " xfId="2197"/>
    <cellStyle name="Ç¥ÁØ_±¸¹Ì´ëÃ¥" xfId="2198"/>
    <cellStyle name="C￥AØ_≫c¾÷ºIº° AN°e " xfId="2199"/>
    <cellStyle name="Ç¥ÁØ_MARSHALL TEST" xfId="2200"/>
    <cellStyle name="C￥AØ_Sheet1_¿μ¾÷CoE² " xfId="2201"/>
    <cellStyle name="Ç¥ÁØ_ÿÿÿÿÿÿ_4_ÃÑÇÕ°è " xfId="2202"/>
    <cellStyle name="Calc Currency (0)" xfId="2203"/>
    <cellStyle name="Calc Currency (2)" xfId="2204"/>
    <cellStyle name="Calc Percent (0)" xfId="2205"/>
    <cellStyle name="Calc Percent (1)" xfId="2206"/>
    <cellStyle name="Calc Percent (2)" xfId="2207"/>
    <cellStyle name="Calc Units (0)" xfId="2208"/>
    <cellStyle name="Calc Units (1)" xfId="2209"/>
    <cellStyle name="Calc Units (2)" xfId="2210"/>
    <cellStyle name="category" xfId="2211"/>
    <cellStyle name="CC1" xfId="2212"/>
    <cellStyle name="CC2" xfId="2213"/>
    <cellStyle name="Cerrency_Sheet2_XANGDAU" xfId="2214"/>
    <cellStyle name="chchuyen" xfId="2215"/>
    <cellStyle name="Chi phÝ kh¸c_Book1" xfId="2216"/>
    <cellStyle name="chu" xfId="2217"/>
    <cellStyle name="Chuẩn 10" xfId="2218"/>
    <cellStyle name="Chuẩn 11" xfId="2219"/>
    <cellStyle name="Chuẩn 12" xfId="2220"/>
    <cellStyle name="Chuẩn 2" xfId="2221"/>
    <cellStyle name="Chuẩn 3" xfId="2222"/>
    <cellStyle name="Chuẩn 4" xfId="2223"/>
    <cellStyle name="Chuẩn 5" xfId="2224"/>
    <cellStyle name="Chuẩn 6" xfId="2225"/>
    <cellStyle name="Chuẩn 7" xfId="2226"/>
    <cellStyle name="Chuẩn 8" xfId="2227"/>
    <cellStyle name="Chuẩn 9" xfId="2228"/>
    <cellStyle name="CHUONG" xfId="2229"/>
    <cellStyle name="Co?ma_Sheet1" xfId="2230"/>
    <cellStyle name="Comma  - Style1" xfId="2231"/>
    <cellStyle name="Comma  - Style2" xfId="2232"/>
    <cellStyle name="Comma  - Style3" xfId="2233"/>
    <cellStyle name="Comma  - Style4" xfId="2234"/>
    <cellStyle name="Comma  - Style5" xfId="2235"/>
    <cellStyle name="Comma  - Style6" xfId="2236"/>
    <cellStyle name="Comma  - Style7" xfId="2237"/>
    <cellStyle name="Comma  - Style8" xfId="2238"/>
    <cellStyle name="Comma [0] 2" xfId="2239"/>
    <cellStyle name="Comma [0] 3" xfId="2240"/>
    <cellStyle name="Comma [00]" xfId="2241"/>
    <cellStyle name="Comma 10" xfId="2242"/>
    <cellStyle name="Comma 11" xfId="2243"/>
    <cellStyle name="Comma 12" xfId="2244"/>
    <cellStyle name="Comma 2" xfId="2245"/>
    <cellStyle name="Comma 2 10" xfId="2246"/>
    <cellStyle name="Comma 2 11" xfId="2247"/>
    <cellStyle name="Comma 2 2" xfId="2248"/>
    <cellStyle name="Comma 2 3" xfId="2249"/>
    <cellStyle name="Comma 2 4" xfId="2250"/>
    <cellStyle name="Comma 2 5" xfId="2251"/>
    <cellStyle name="Comma 2 6" xfId="2252"/>
    <cellStyle name="Comma 2 7" xfId="2253"/>
    <cellStyle name="Comma 2 8" xfId="2254"/>
    <cellStyle name="Comma 2 9" xfId="2255"/>
    <cellStyle name="Comma 2_Book1" xfId="2256"/>
    <cellStyle name="Comma 3" xfId="2257"/>
    <cellStyle name="Comma 4" xfId="2258"/>
    <cellStyle name="Comma 5" xfId="2259"/>
    <cellStyle name="Comma 6" xfId="2260"/>
    <cellStyle name="Comma 7" xfId="2261"/>
    <cellStyle name="Comma 8" xfId="2262"/>
    <cellStyle name="Comma 8 2" xfId="2263"/>
    <cellStyle name="Comma 8 3" xfId="2264"/>
    <cellStyle name="Comma 8 4" xfId="2265"/>
    <cellStyle name="Comma 9" xfId="2266"/>
    <cellStyle name="comma zerodec" xfId="2267"/>
    <cellStyle name="Comma0" xfId="2268"/>
    <cellStyle name="Command" xfId="2269"/>
    <cellStyle name="cong" xfId="2270"/>
    <cellStyle name="Copied" xfId="2271"/>
    <cellStyle name="Co聭ma_Sheet1" xfId="2272"/>
    <cellStyle name="Cࡵrrency_Sheet1_PRODUCTĠ" xfId="2273"/>
    <cellStyle name="_x0001_CS_x0006_RMO[" xfId="2274"/>
    <cellStyle name="_x0001_CS_x0006_RMO_" xfId="2275"/>
    <cellStyle name="CT1" xfId="2276"/>
    <cellStyle name="CT2" xfId="2277"/>
    <cellStyle name="CT4" xfId="2278"/>
    <cellStyle name="CT5" xfId="2279"/>
    <cellStyle name="ct7" xfId="2280"/>
    <cellStyle name="ct8" xfId="2281"/>
    <cellStyle name="cth1" xfId="2282"/>
    <cellStyle name="Cthuc" xfId="2283"/>
    <cellStyle name="Cthuc1" xfId="2284"/>
    <cellStyle name="Currency [00]" xfId="2285"/>
    <cellStyle name="Currency0" xfId="2286"/>
    <cellStyle name="Currency0 2" xfId="2287"/>
    <cellStyle name="Currency1" xfId="2288"/>
    <cellStyle name="d" xfId="2289"/>
    <cellStyle name="d%" xfId="2290"/>
    <cellStyle name="D1" xfId="2291"/>
    <cellStyle name="Date" xfId="2292"/>
    <cellStyle name="Date Short" xfId="2293"/>
    <cellStyle name="Dezimal [0]_22002151167317Diagrammanpower" xfId="2294"/>
    <cellStyle name="Dezimal_22002151167317Diagrammanpower" xfId="2295"/>
    <cellStyle name="_x0001_dÏÈ¹ " xfId="2296"/>
    <cellStyle name="_x0001_dÏÈ¹_" xfId="2297"/>
    <cellStyle name="Dollar (zero dec)" xfId="2298"/>
    <cellStyle name="DuToanBXD" xfId="2299"/>
    <cellStyle name="Dziesi?tny [0]_Invoices2001Slovakia" xfId="2300"/>
    <cellStyle name="Dziesi?tny_Invoices2001Slovakia" xfId="2301"/>
    <cellStyle name="Dziesietny [0]_Invoices2001Slovakia" xfId="2302"/>
    <cellStyle name="Dziesiętny [0]_Invoices2001Slovakia" xfId="2303"/>
    <cellStyle name="Dziesietny [0]_Invoices2001Slovakia_Book1" xfId="2304"/>
    <cellStyle name="Dziesiętny [0]_Invoices2001Slovakia_Book1" xfId="2305"/>
    <cellStyle name="Dziesietny [0]_Invoices2001Slovakia_Book1_1" xfId="2306"/>
    <cellStyle name="Dziesiętny [0]_Invoices2001Slovakia_Book1_Tong hop Cac tuyen(9-1-06)" xfId="2307"/>
    <cellStyle name="Dziesietny [0]_Invoices2001Slovakia_Book1_Tong hop Cac tuyen(9-1-06)_Book1" xfId="2308"/>
    <cellStyle name="Dziesiętny [0]_Invoices2001Slovakia_Book1_Tong hop Cac tuyen(9-1-06)_Book1" xfId="2309"/>
    <cellStyle name="Dziesietny [0]_Invoices2001Slovakia_KL K.C mat duong" xfId="2310"/>
    <cellStyle name="Dziesiętny [0]_Invoices2001Slovakia_Nhalamviec VTC(25-1-05)" xfId="2311"/>
    <cellStyle name="Dziesietny [0]_Invoices2001Slovakia_TDT KHANH HOA" xfId="2312"/>
    <cellStyle name="Dziesiętny [0]_Invoices2001Slovakia_TDT KHANH HOA" xfId="2313"/>
    <cellStyle name="Dziesietny [0]_Invoices2001Slovakia_TDT KHANH HOA_Tong hop Cac tuyen(9-1-06)" xfId="2314"/>
    <cellStyle name="Dziesiętny [0]_Invoices2001Slovakia_TDT KHANH HOA_Tong hop Cac tuyen(9-1-06)" xfId="2315"/>
    <cellStyle name="Dziesietny [0]_Invoices2001Slovakia_TDT KHANH HOA_Tong hop Cac tuyen(9-1-06)_Book1" xfId="2316"/>
    <cellStyle name="Dziesiętny [0]_Invoices2001Slovakia_TDT KHANH HOA_Tong hop Cac tuyen(9-1-06)_Book1" xfId="2317"/>
    <cellStyle name="Dziesietny [0]_Invoices2001Slovakia_TDT quangngai" xfId="2318"/>
    <cellStyle name="Dziesiętny [0]_Invoices2001Slovakia_TDT quangngai" xfId="2319"/>
    <cellStyle name="Dziesietny [0]_Invoices2001Slovakia_Tong hop Cac tuyen(9-1-06)" xfId="2320"/>
    <cellStyle name="Dziesietny_Invoices2001Slovakia" xfId="2321"/>
    <cellStyle name="Dziesiętny_Invoices2001Slovakia" xfId="2322"/>
    <cellStyle name="Dziesietny_Invoices2001Slovakia_Book1" xfId="2323"/>
    <cellStyle name="Dziesiętny_Invoices2001Slovakia_Book1" xfId="2324"/>
    <cellStyle name="Dziesietny_Invoices2001Slovakia_Book1_1" xfId="2325"/>
    <cellStyle name="Dziesiętny_Invoices2001Slovakia_Book1_Tong hop Cac tuyen(9-1-06)" xfId="2326"/>
    <cellStyle name="Dziesietny_Invoices2001Slovakia_Book1_Tong hop Cac tuyen(9-1-06)_Book1" xfId="2327"/>
    <cellStyle name="Dziesiętny_Invoices2001Slovakia_Book1_Tong hop Cac tuyen(9-1-06)_Book1" xfId="2328"/>
    <cellStyle name="Dziesietny_Invoices2001Slovakia_KL K.C mat duong" xfId="2329"/>
    <cellStyle name="Dziesiętny_Invoices2001Slovakia_Nhalamviec VTC(25-1-05)" xfId="2330"/>
    <cellStyle name="Dziesietny_Invoices2001Slovakia_TDT KHANH HOA" xfId="2331"/>
    <cellStyle name="Dziesiętny_Invoices2001Slovakia_TDT KHANH HOA" xfId="2332"/>
    <cellStyle name="Dziesietny_Invoices2001Slovakia_TDT KHANH HOA_Tong hop Cac tuyen(9-1-06)" xfId="2333"/>
    <cellStyle name="Dziesiętny_Invoices2001Slovakia_TDT KHANH HOA_Tong hop Cac tuyen(9-1-06)" xfId="2334"/>
    <cellStyle name="Dziesietny_Invoices2001Slovakia_TDT KHANH HOA_Tong hop Cac tuyen(9-1-06)_Book1" xfId="2335"/>
    <cellStyle name="Dziesiętny_Invoices2001Slovakia_TDT KHANH HOA_Tong hop Cac tuyen(9-1-06)_Book1" xfId="2336"/>
    <cellStyle name="Dziesietny_Invoices2001Slovakia_TDT quangngai" xfId="2337"/>
    <cellStyle name="Dziesiętny_Invoices2001Slovakia_TDT quangngai" xfId="2338"/>
    <cellStyle name="Dziesietny_Invoices2001Slovakia_Tong hop Cac tuyen(9-1-06)" xfId="2339"/>
    <cellStyle name="e" xfId="2340"/>
    <cellStyle name="eeee" xfId="2341"/>
    <cellStyle name="Emphasis 1" xfId="2342"/>
    <cellStyle name="Emphasis 2" xfId="2343"/>
    <cellStyle name="Emphasis 3" xfId="2344"/>
    <cellStyle name="Enter Currency (0)" xfId="2345"/>
    <cellStyle name="Enter Currency (2)" xfId="2346"/>
    <cellStyle name="Enter Units (0)" xfId="2347"/>
    <cellStyle name="Enter Units (1)" xfId="2348"/>
    <cellStyle name="Enter Units (2)" xfId="2349"/>
    <cellStyle name="Entered" xfId="2350"/>
    <cellStyle name="Euro" xfId="2351"/>
    <cellStyle name="f" xfId="2352"/>
    <cellStyle name="Fixed" xfId="2353"/>
    <cellStyle name="Font Britannic16" xfId="2354"/>
    <cellStyle name="Font Britannic18" xfId="2355"/>
    <cellStyle name="Font CenturyCond 18" xfId="2356"/>
    <cellStyle name="Font Cond20" xfId="2357"/>
    <cellStyle name="Font Lucida sans16" xfId="2358"/>
    <cellStyle name="Font LucidaSans16" xfId="2359"/>
    <cellStyle name="Font NewCenturyCond18" xfId="2360"/>
    <cellStyle name="Font Ottawa14" xfId="2361"/>
    <cellStyle name="Font Ottawa16" xfId="2362"/>
    <cellStyle name="Grey" xfId="2363"/>
    <cellStyle name="Grey 2" xfId="2364"/>
    <cellStyle name="Grey 3" xfId="2365"/>
    <cellStyle name="Grey 4" xfId="2366"/>
    <cellStyle name="Grey_Sheet2" xfId="2367"/>
    <cellStyle name="H" xfId="2368"/>
    <cellStyle name="ha" xfId="2369"/>
    <cellStyle name="Head 1" xfId="2370"/>
    <cellStyle name="HEADER" xfId="2371"/>
    <cellStyle name="Header1" xfId="2372"/>
    <cellStyle name="Header2" xfId="2373"/>
    <cellStyle name="Heading 1 10" xfId="2374"/>
    <cellStyle name="Heading 1 11" xfId="2375"/>
    <cellStyle name="Heading 1 12" xfId="2376"/>
    <cellStyle name="Heading 1 13" xfId="2377"/>
    <cellStyle name="Heading 1 14" xfId="2378"/>
    <cellStyle name="Heading 1 15" xfId="2379"/>
    <cellStyle name="Heading 1 16" xfId="2380"/>
    <cellStyle name="Heading 1 17" xfId="2381"/>
    <cellStyle name="Heading 1 18" xfId="2382"/>
    <cellStyle name="Heading 1 19" xfId="2383"/>
    <cellStyle name="Heading 1 2" xfId="2384"/>
    <cellStyle name="Heading 1 20" xfId="2385"/>
    <cellStyle name="Heading 1 21" xfId="2386"/>
    <cellStyle name="Heading 1 3" xfId="2387"/>
    <cellStyle name="Heading 1 4" xfId="2388"/>
    <cellStyle name="Heading 1 5" xfId="2389"/>
    <cellStyle name="Heading 1 6" xfId="2390"/>
    <cellStyle name="Heading 1 7" xfId="2391"/>
    <cellStyle name="Heading 1 8" xfId="2392"/>
    <cellStyle name="Heading 1 9" xfId="2393"/>
    <cellStyle name="Heading 2 10" xfId="2394"/>
    <cellStyle name="Heading 2 11" xfId="2395"/>
    <cellStyle name="Heading 2 12" xfId="2396"/>
    <cellStyle name="Heading 2 13" xfId="2397"/>
    <cellStyle name="Heading 2 14" xfId="2398"/>
    <cellStyle name="Heading 2 15" xfId="2399"/>
    <cellStyle name="Heading 2 16" xfId="2400"/>
    <cellStyle name="Heading 2 17" xfId="2401"/>
    <cellStyle name="Heading 2 18" xfId="2402"/>
    <cellStyle name="Heading 2 19" xfId="2403"/>
    <cellStyle name="Heading 2 2" xfId="2404"/>
    <cellStyle name="Heading 2 20" xfId="2405"/>
    <cellStyle name="Heading 2 21" xfId="2406"/>
    <cellStyle name="Heading 2 3" xfId="2407"/>
    <cellStyle name="Heading 2 4" xfId="2408"/>
    <cellStyle name="Heading 2 5" xfId="2409"/>
    <cellStyle name="Heading 2 6" xfId="2410"/>
    <cellStyle name="Heading 2 7" xfId="2411"/>
    <cellStyle name="Heading 2 8" xfId="2412"/>
    <cellStyle name="Heading 2 9" xfId="2413"/>
    <cellStyle name="HEADING1" xfId="2414"/>
    <cellStyle name="Heading1 2" xfId="2415"/>
    <cellStyle name="HEADING2" xfId="2416"/>
    <cellStyle name="Heading2 2" xfId="2417"/>
    <cellStyle name="HEADINGS" xfId="2418"/>
    <cellStyle name="HEADINGSTOP" xfId="2419"/>
    <cellStyle name="headoption" xfId="2420"/>
    <cellStyle name="HIDE" xfId="2421"/>
    <cellStyle name="hoa" xfId="2422"/>
    <cellStyle name="Hoa-Scholl" xfId="2423"/>
    <cellStyle name="i·0" xfId="2424"/>
    <cellStyle name="i·0 2" xfId="2425"/>
    <cellStyle name="_x0001_í½?" xfId="2426"/>
    <cellStyle name="_x0001_íå_x001b_ô " xfId="2427"/>
    <cellStyle name="_x0001_íå_x001b_ô_" xfId="2428"/>
    <cellStyle name="Input [yellow]" xfId="2429"/>
    <cellStyle name="Input [yellow] 2" xfId="2430"/>
    <cellStyle name="Input [yellow] 3" xfId="2431"/>
    <cellStyle name="Input [yellow] 4" xfId="2432"/>
    <cellStyle name="Input [yellow]_Sheet2" xfId="2433"/>
    <cellStyle name="k" xfId="2434"/>
    <cellStyle name="k_TONG HOP KINH PHI" xfId="2435"/>
    <cellStyle name="k_ÿÿÿÿÿ" xfId="2436"/>
    <cellStyle name="k_ÿÿÿÿÿ_1" xfId="2437"/>
    <cellStyle name="k_ÿÿÿÿÿ_2" xfId="2438"/>
    <cellStyle name="ke" xfId="2439"/>
    <cellStyle name="KENGANG" xfId="2440"/>
    <cellStyle name="khanh" xfId="2441"/>
    <cellStyle name="khung" xfId="2442"/>
    <cellStyle name="Ledger 17 x 11 in" xfId="2443"/>
    <cellStyle name="Lien hypertexte" xfId="2444"/>
    <cellStyle name="Line" xfId="2445"/>
    <cellStyle name="Link Currency (0)" xfId="2446"/>
    <cellStyle name="Link Currency (2)" xfId="2447"/>
    <cellStyle name="Link Units (0)" xfId="2448"/>
    <cellStyle name="Link Units (1)" xfId="2449"/>
    <cellStyle name="Link Units (2)" xfId="2450"/>
    <cellStyle name="luc" xfId="2451"/>
    <cellStyle name="luc2" xfId="2452"/>
    <cellStyle name="MARK" xfId="2453"/>
    <cellStyle name="MAU" xfId="2454"/>
    <cellStyle name="MH" xfId="2455"/>
    <cellStyle name="MI07" xfId="2456"/>
    <cellStyle name="Migliaia (0)_CALPREZZ" xfId="2457"/>
    <cellStyle name="Migliaia_ PESO ELETTR." xfId="2458"/>
    <cellStyle name="Millares [0]_Well Timing" xfId="2459"/>
    <cellStyle name="Millares_Well Timing" xfId="2460"/>
    <cellStyle name="Milliers [0]_      " xfId="2461"/>
    <cellStyle name="Milliers_      " xfId="2462"/>
    <cellStyle name="Model" xfId="2463"/>
    <cellStyle name="moi" xfId="2464"/>
    <cellStyle name="Moneda [0]_Well Timing" xfId="2465"/>
    <cellStyle name="Moneda_Well Timing" xfId="2466"/>
    <cellStyle name="Monétaire [0]_      " xfId="2467"/>
    <cellStyle name="Monétaire_      " xfId="2468"/>
    <cellStyle name="n" xfId="2469"/>
    <cellStyle name="n1" xfId="2470"/>
    <cellStyle name="New" xfId="2471"/>
    <cellStyle name="New Times Roman" xfId="2472"/>
    <cellStyle name="New_Book1" xfId="2473"/>
    <cellStyle name="no dec" xfId="2474"/>
    <cellStyle name="ÑONVÒ" xfId="2475"/>
    <cellStyle name="Normal" xfId="0" builtinId="0"/>
    <cellStyle name="Normal - Style1" xfId="2476"/>
    <cellStyle name="Normal - Style1 2" xfId="2477"/>
    <cellStyle name="Normal - 유형1" xfId="2478"/>
    <cellStyle name="Normal 10" xfId="2479"/>
    <cellStyle name="Normal 10 2" xfId="2480"/>
    <cellStyle name="Normal 11" xfId="2481"/>
    <cellStyle name="Normal 12" xfId="2482"/>
    <cellStyle name="Normal 13" xfId="2483"/>
    <cellStyle name="Normal 14" xfId="2484"/>
    <cellStyle name="Normal 15" xfId="2485"/>
    <cellStyle name="Normal 16" xfId="2486"/>
    <cellStyle name="Normal 17" xfId="2487"/>
    <cellStyle name="Normal 18" xfId="2488"/>
    <cellStyle name="Normal 2" xfId="2489"/>
    <cellStyle name="Normal 2 2" xfId="2490"/>
    <cellStyle name="Normal 2 3" xfId="2491"/>
    <cellStyle name="Normal 2 4" xfId="2492"/>
    <cellStyle name="Normal 2_Book1" xfId="2493"/>
    <cellStyle name="Normal 3" xfId="2494"/>
    <cellStyle name="Normal 4" xfId="2495"/>
    <cellStyle name="Normal 5" xfId="1"/>
    <cellStyle name="Normal 5 2" xfId="2496"/>
    <cellStyle name="Normal 5_MỞ RỘNG TRÁI TUYẾN.xlS" xfId="2497"/>
    <cellStyle name="Normal 6" xfId="2498"/>
    <cellStyle name="Normal 7" xfId="2499"/>
    <cellStyle name="Normal 8" xfId="2500"/>
    <cellStyle name="Normal 9" xfId="2501"/>
    <cellStyle name="Normal 9 2" xfId="2502"/>
    <cellStyle name="Normal1" xfId="2503"/>
    <cellStyle name="NORMAL-ADB" xfId="2504"/>
    <cellStyle name="Normale_ PESO ELETTR." xfId="2505"/>
    <cellStyle name="Normalny_Cennik obowi?zuje od 06-08-2001 r (1)" xfId="2506"/>
    <cellStyle name="Note 10" xfId="2507"/>
    <cellStyle name="Note 11" xfId="2508"/>
    <cellStyle name="Note 12" xfId="2509"/>
    <cellStyle name="Note 13" xfId="2510"/>
    <cellStyle name="Note 14" xfId="2511"/>
    <cellStyle name="Note 15" xfId="2512"/>
    <cellStyle name="Note 16" xfId="2513"/>
    <cellStyle name="Note 17" xfId="2514"/>
    <cellStyle name="Note 18" xfId="2515"/>
    <cellStyle name="Note 19" xfId="2516"/>
    <cellStyle name="Note 2" xfId="2517"/>
    <cellStyle name="Note 20" xfId="2518"/>
    <cellStyle name="Note 21" xfId="2519"/>
    <cellStyle name="Note 3" xfId="2520"/>
    <cellStyle name="Note 4" xfId="2521"/>
    <cellStyle name="Note 5" xfId="2522"/>
    <cellStyle name="Note 6" xfId="2523"/>
    <cellStyle name="Note 7" xfId="2524"/>
    <cellStyle name="Note 8" xfId="2525"/>
    <cellStyle name="Note 9" xfId="2526"/>
    <cellStyle name="Ò_x000d_Normal_123569" xfId="2527"/>
    <cellStyle name="Œ…‹æØ‚è [0.00]_laroux" xfId="2528"/>
    <cellStyle name="Œ…‹æØ‚è_laroux" xfId="2529"/>
    <cellStyle name="oft Excel]_x000d_&#10;Comment=open=/f ‚ðw’è‚·‚é‚ÆAƒ†[ƒU[’è‹`ŠÖ”‚ðŠÖ”“\‚è•t‚¯‚Ìˆê——‚É“o˜^‚·‚é‚±‚Æ‚ª‚Å‚«‚Ü‚·B_x000d_&#10;Maximized" xfId="2530"/>
    <cellStyle name="oft Excel]_x000d_&#10;Comment=open=/f ‚ðŽw’è‚·‚é‚ÆAƒ†[ƒU[’è‹`ŠÖ”‚ðŠÖ”“\‚è•t‚¯‚Ìˆê——‚É“o˜^‚·‚é‚±‚Æ‚ª‚Å‚«‚Ü‚·B_x000d_&#10;Maximized" xfId="2531"/>
    <cellStyle name="oft Excel]_x000d_&#10;Comment=The open=/f lines load custom functions into the Paste Function list._x000d_&#10;Maximized=2_x000d_&#10;Basics=1_x000d_&#10;A" xfId="2532"/>
    <cellStyle name="oft Excel]_x000d_&#10;Comment=The open=/f lines load custom functions into the Paste Function list._x000d_&#10;Maximized=3_x000d_&#10;Basics=1_x000d_&#10;A" xfId="2533"/>
    <cellStyle name="omma [0]_Mktg Prog" xfId="2534"/>
    <cellStyle name="ormal_Sheet1_1" xfId="2535"/>
    <cellStyle name="per.style" xfId="2536"/>
    <cellStyle name="Percent [0]" xfId="2537"/>
    <cellStyle name="Percent [00]" xfId="2538"/>
    <cellStyle name="Percent [2]" xfId="2539"/>
    <cellStyle name="Percent [2] 2" xfId="2540"/>
    <cellStyle name="Percent [2] 3" xfId="2541"/>
    <cellStyle name="Percent [2] 4" xfId="2542"/>
    <cellStyle name="PERCENTAGE" xfId="2543"/>
    <cellStyle name="PHONG" xfId="2544"/>
    <cellStyle name="PrePop Currency (0)" xfId="2545"/>
    <cellStyle name="PrePop Currency (2)" xfId="2546"/>
    <cellStyle name="PrePop Units (0)" xfId="2547"/>
    <cellStyle name="PrePop Units (1)" xfId="2548"/>
    <cellStyle name="PrePop Units (2)" xfId="2549"/>
    <cellStyle name="pricing" xfId="2550"/>
    <cellStyle name="PSChar" xfId="2551"/>
    <cellStyle name="PSHeading" xfId="2552"/>
    <cellStyle name="regstoresfromspecstores" xfId="2553"/>
    <cellStyle name="RevList" xfId="2554"/>
    <cellStyle name="rlink_tiªn l­în_x001b_Hyperlink_TONG HOP KINH PHI" xfId="2555"/>
    <cellStyle name="rmal_ADAdot" xfId="2556"/>
    <cellStyle name="S—_x0008_" xfId="2557"/>
    <cellStyle name="S—_x0008_ 2" xfId="2558"/>
    <cellStyle name="s]_x000d_&#10;spooler=yes_x000d_&#10;load=_x000d_&#10;Beep=yes_x000d_&#10;NullPort=None_x000d_&#10;BorderWidth=3_x000d_&#10;CursorBlinkRate=1200_x000d_&#10;DoubleClickSpeed=452_x000d_&#10;Programs=co" xfId="2559"/>
    <cellStyle name="S—_x0008__Book1" xfId="2560"/>
    <cellStyle name="SAPBEXaggData" xfId="2561"/>
    <cellStyle name="SAPBEXaggData 2" xfId="2562"/>
    <cellStyle name="SAPBEXaggData 3" xfId="2563"/>
    <cellStyle name="SAPBEXaggData 4" xfId="2564"/>
    <cellStyle name="SAPBEXaggDataEmph" xfId="2565"/>
    <cellStyle name="SAPBEXaggDataEmph 2" xfId="2566"/>
    <cellStyle name="SAPBEXaggDataEmph 3" xfId="2567"/>
    <cellStyle name="SAPBEXaggDataEmph 4" xfId="2568"/>
    <cellStyle name="SAPBEXaggItem" xfId="2569"/>
    <cellStyle name="SAPBEXaggItem 2" xfId="2570"/>
    <cellStyle name="SAPBEXaggItem 3" xfId="2571"/>
    <cellStyle name="SAPBEXaggItem 4" xfId="2572"/>
    <cellStyle name="SAPBEXchaText" xfId="2573"/>
    <cellStyle name="SAPBEXchaText 2" xfId="2574"/>
    <cellStyle name="SAPBEXchaText 3" xfId="2575"/>
    <cellStyle name="SAPBEXchaText 4" xfId="2576"/>
    <cellStyle name="SAPBEXexcBad7" xfId="2577"/>
    <cellStyle name="SAPBEXexcBad7 2" xfId="2578"/>
    <cellStyle name="SAPBEXexcBad7 3" xfId="2579"/>
    <cellStyle name="SAPBEXexcBad7 4" xfId="2580"/>
    <cellStyle name="SAPBEXexcBad8" xfId="2581"/>
    <cellStyle name="SAPBEXexcBad8 2" xfId="2582"/>
    <cellStyle name="SAPBEXexcBad8 3" xfId="2583"/>
    <cellStyle name="SAPBEXexcBad8 4" xfId="2584"/>
    <cellStyle name="SAPBEXexcBad9" xfId="2585"/>
    <cellStyle name="SAPBEXexcBad9 2" xfId="2586"/>
    <cellStyle name="SAPBEXexcBad9 3" xfId="2587"/>
    <cellStyle name="SAPBEXexcBad9 4" xfId="2588"/>
    <cellStyle name="SAPBEXexcCritical4" xfId="2589"/>
    <cellStyle name="SAPBEXexcCritical4 2" xfId="2590"/>
    <cellStyle name="SAPBEXexcCritical4 3" xfId="2591"/>
    <cellStyle name="SAPBEXexcCritical4 4" xfId="2592"/>
    <cellStyle name="SAPBEXexcCritical5" xfId="2593"/>
    <cellStyle name="SAPBEXexcCritical5 2" xfId="2594"/>
    <cellStyle name="SAPBEXexcCritical5 3" xfId="2595"/>
    <cellStyle name="SAPBEXexcCritical5 4" xfId="2596"/>
    <cellStyle name="SAPBEXexcCritical6" xfId="2597"/>
    <cellStyle name="SAPBEXexcCritical6 2" xfId="2598"/>
    <cellStyle name="SAPBEXexcCritical6 3" xfId="2599"/>
    <cellStyle name="SAPBEXexcCritical6 4" xfId="2600"/>
    <cellStyle name="SAPBEXexcGood1" xfId="2601"/>
    <cellStyle name="SAPBEXexcGood1 2" xfId="2602"/>
    <cellStyle name="SAPBEXexcGood1 3" xfId="2603"/>
    <cellStyle name="SAPBEXexcGood1 4" xfId="2604"/>
    <cellStyle name="SAPBEXexcGood2" xfId="2605"/>
    <cellStyle name="SAPBEXexcGood2 2" xfId="2606"/>
    <cellStyle name="SAPBEXexcGood2 3" xfId="2607"/>
    <cellStyle name="SAPBEXexcGood2 4" xfId="2608"/>
    <cellStyle name="SAPBEXexcGood3" xfId="2609"/>
    <cellStyle name="SAPBEXexcGood3 2" xfId="2610"/>
    <cellStyle name="SAPBEXexcGood3 3" xfId="2611"/>
    <cellStyle name="SAPBEXexcGood3 4" xfId="2612"/>
    <cellStyle name="SAPBEXfilterDrill" xfId="2613"/>
    <cellStyle name="SAPBEXfilterDrill 2" xfId="2614"/>
    <cellStyle name="SAPBEXfilterDrill 3" xfId="2615"/>
    <cellStyle name="SAPBEXfilterDrill 4" xfId="2616"/>
    <cellStyle name="SAPBEXfilterItem" xfId="2617"/>
    <cellStyle name="SAPBEXfilterItem 2" xfId="2618"/>
    <cellStyle name="SAPBEXfilterItem 3" xfId="2619"/>
    <cellStyle name="SAPBEXfilterItem 4" xfId="2620"/>
    <cellStyle name="SAPBEXfilterText" xfId="2621"/>
    <cellStyle name="SAPBEXfilterText 2" xfId="2622"/>
    <cellStyle name="SAPBEXfilterText 3" xfId="2623"/>
    <cellStyle name="SAPBEXfilterText 4" xfId="2624"/>
    <cellStyle name="SAPBEXformats" xfId="2625"/>
    <cellStyle name="SAPBEXformats 2" xfId="2626"/>
    <cellStyle name="SAPBEXformats 3" xfId="2627"/>
    <cellStyle name="SAPBEXformats 4" xfId="2628"/>
    <cellStyle name="SAPBEXheaderItem" xfId="2629"/>
    <cellStyle name="SAPBEXheaderItem 2" xfId="2630"/>
    <cellStyle name="SAPBEXheaderItem 3" xfId="2631"/>
    <cellStyle name="SAPBEXheaderItem 4" xfId="2632"/>
    <cellStyle name="SAPBEXheaderText" xfId="2633"/>
    <cellStyle name="SAPBEXheaderText 2" xfId="2634"/>
    <cellStyle name="SAPBEXheaderText 3" xfId="2635"/>
    <cellStyle name="SAPBEXheaderText 4" xfId="2636"/>
    <cellStyle name="SAPBEXresData" xfId="2637"/>
    <cellStyle name="SAPBEXresData 2" xfId="2638"/>
    <cellStyle name="SAPBEXresData 3" xfId="2639"/>
    <cellStyle name="SAPBEXresData 4" xfId="2640"/>
    <cellStyle name="SAPBEXresDataEmph" xfId="2641"/>
    <cellStyle name="SAPBEXresDataEmph 2" xfId="2642"/>
    <cellStyle name="SAPBEXresDataEmph 3" xfId="2643"/>
    <cellStyle name="SAPBEXresDataEmph 4" xfId="2644"/>
    <cellStyle name="SAPBEXresItem" xfId="2645"/>
    <cellStyle name="SAPBEXresItem 2" xfId="2646"/>
    <cellStyle name="SAPBEXresItem 3" xfId="2647"/>
    <cellStyle name="SAPBEXresItem 4" xfId="2648"/>
    <cellStyle name="SAPBEXstdData" xfId="2649"/>
    <cellStyle name="SAPBEXstdData 2" xfId="2650"/>
    <cellStyle name="SAPBEXstdData 3" xfId="2651"/>
    <cellStyle name="SAPBEXstdData 4" xfId="2652"/>
    <cellStyle name="SAPBEXstdDataEmph" xfId="2653"/>
    <cellStyle name="SAPBEXstdDataEmph 2" xfId="2654"/>
    <cellStyle name="SAPBEXstdDataEmph 3" xfId="2655"/>
    <cellStyle name="SAPBEXstdDataEmph 4" xfId="2656"/>
    <cellStyle name="SAPBEXstdItem" xfId="2657"/>
    <cellStyle name="SAPBEXstdItem 2" xfId="2658"/>
    <cellStyle name="SAPBEXstdItem 3" xfId="2659"/>
    <cellStyle name="SAPBEXstdItem 4" xfId="2660"/>
    <cellStyle name="SAPBEXtitle" xfId="2661"/>
    <cellStyle name="SAPBEXtitle 2" xfId="2662"/>
    <cellStyle name="SAPBEXtitle 3" xfId="2663"/>
    <cellStyle name="SAPBEXtitle 4" xfId="2664"/>
    <cellStyle name="SAPBEXundefined" xfId="2665"/>
    <cellStyle name="SAPBEXundefined 2" xfId="2666"/>
    <cellStyle name="SAPBEXundefined 3" xfId="2667"/>
    <cellStyle name="SAPBEXundefined 4" xfId="2668"/>
    <cellStyle name="_x0001_sç?" xfId="2669"/>
    <cellStyle name="serJet 1200 Series PCL 6" xfId="2670"/>
    <cellStyle name="SHADEDSTORES" xfId="2671"/>
    <cellStyle name="Sheet Title" xfId="2672"/>
    <cellStyle name="Siêu nối kết_Book1" xfId="2673"/>
    <cellStyle name="so" xfId="2674"/>
    <cellStyle name="SO%" xfId="2675"/>
    <cellStyle name="so_Book1" xfId="2676"/>
    <cellStyle name="songuyen" xfId="2677"/>
    <cellStyle name="specstores" xfId="2678"/>
    <cellStyle name="Standard_4710.0000" xfId="2679"/>
    <cellStyle name="STT" xfId="2680"/>
    <cellStyle name="STTDG" xfId="2681"/>
    <cellStyle name="style" xfId="2682"/>
    <cellStyle name="Style 1" xfId="2683"/>
    <cellStyle name="Style 1 2" xfId="2684"/>
    <cellStyle name="Style 1 3" xfId="2685"/>
    <cellStyle name="Style 1 4" xfId="2686"/>
    <cellStyle name="Style 10" xfId="2687"/>
    <cellStyle name="Style 10 2" xfId="2688"/>
    <cellStyle name="Style 100" xfId="2689"/>
    <cellStyle name="Style 101" xfId="2690"/>
    <cellStyle name="Style 102" xfId="2691"/>
    <cellStyle name="Style 103" xfId="2692"/>
    <cellStyle name="Style 104" xfId="2693"/>
    <cellStyle name="Style 105" xfId="2694"/>
    <cellStyle name="Style 106" xfId="2695"/>
    <cellStyle name="Style 107" xfId="2696"/>
    <cellStyle name="Style 108" xfId="2697"/>
    <cellStyle name="Style 109" xfId="2698"/>
    <cellStyle name="Style 11" xfId="2699"/>
    <cellStyle name="Style 11 2" xfId="2700"/>
    <cellStyle name="Style 110" xfId="2701"/>
    <cellStyle name="Style 111" xfId="2702"/>
    <cellStyle name="Style 112" xfId="2703"/>
    <cellStyle name="Style 113" xfId="2704"/>
    <cellStyle name="Style 114" xfId="2705"/>
    <cellStyle name="Style 115" xfId="2706"/>
    <cellStyle name="Style 116" xfId="2707"/>
    <cellStyle name="Style 117" xfId="2708"/>
    <cellStyle name="Style 118" xfId="2709"/>
    <cellStyle name="Style 119" xfId="2710"/>
    <cellStyle name="Style 12" xfId="2711"/>
    <cellStyle name="Style 12 2" xfId="2712"/>
    <cellStyle name="Style 120" xfId="2713"/>
    <cellStyle name="Style 121" xfId="2714"/>
    <cellStyle name="Style 122" xfId="2715"/>
    <cellStyle name="Style 123" xfId="2716"/>
    <cellStyle name="Style 124" xfId="2717"/>
    <cellStyle name="Style 125" xfId="2718"/>
    <cellStyle name="Style 126" xfId="2719"/>
    <cellStyle name="Style 127" xfId="2720"/>
    <cellStyle name="Style 128" xfId="2721"/>
    <cellStyle name="Style 129" xfId="2722"/>
    <cellStyle name="Style 13" xfId="2723"/>
    <cellStyle name="Style 13 2" xfId="2724"/>
    <cellStyle name="Style 130" xfId="2725"/>
    <cellStyle name="Style 131" xfId="2726"/>
    <cellStyle name="Style 132" xfId="2727"/>
    <cellStyle name="Style 133" xfId="2728"/>
    <cellStyle name="Style 134" xfId="2729"/>
    <cellStyle name="Style 135" xfId="2730"/>
    <cellStyle name="Style 136" xfId="2731"/>
    <cellStyle name="Style 137" xfId="2732"/>
    <cellStyle name="Style 138" xfId="2733"/>
    <cellStyle name="Style 139" xfId="2734"/>
    <cellStyle name="Style 14" xfId="2735"/>
    <cellStyle name="Style 14 2" xfId="2736"/>
    <cellStyle name="Style 140" xfId="2737"/>
    <cellStyle name="Style 141" xfId="2738"/>
    <cellStyle name="Style 142" xfId="2739"/>
    <cellStyle name="Style 143" xfId="2740"/>
    <cellStyle name="Style 144" xfId="2741"/>
    <cellStyle name="Style 145" xfId="2742"/>
    <cellStyle name="Style 146" xfId="2743"/>
    <cellStyle name="Style 147" xfId="2744"/>
    <cellStyle name="Style 15" xfId="2745"/>
    <cellStyle name="Style 15 2" xfId="2746"/>
    <cellStyle name="Style 16" xfId="2747"/>
    <cellStyle name="Style 16 2" xfId="2748"/>
    <cellStyle name="Style 17" xfId="2749"/>
    <cellStyle name="Style 17 2" xfId="2750"/>
    <cellStyle name="Style 18" xfId="2751"/>
    <cellStyle name="Style 18 2" xfId="2752"/>
    <cellStyle name="Style 19" xfId="2753"/>
    <cellStyle name="Style 19 2" xfId="2754"/>
    <cellStyle name="Style 2" xfId="2755"/>
    <cellStyle name="Style 2 2" xfId="2756"/>
    <cellStyle name="Style 20" xfId="2757"/>
    <cellStyle name="Style 20 2" xfId="2758"/>
    <cellStyle name="Style 21" xfId="2759"/>
    <cellStyle name="Style 21 2" xfId="2760"/>
    <cellStyle name="Style 22" xfId="2761"/>
    <cellStyle name="Style 22 2" xfId="2762"/>
    <cellStyle name="Style 23" xfId="2763"/>
    <cellStyle name="Style 23 2" xfId="2764"/>
    <cellStyle name="Style 24" xfId="2765"/>
    <cellStyle name="Style 24 2" xfId="2766"/>
    <cellStyle name="Style 25" xfId="2767"/>
    <cellStyle name="Style 25 2" xfId="2768"/>
    <cellStyle name="Style 26" xfId="2769"/>
    <cellStyle name="Style 26 2" xfId="2770"/>
    <cellStyle name="Style 27" xfId="2771"/>
    <cellStyle name="Style 27 2" xfId="2772"/>
    <cellStyle name="Style 28" xfId="2773"/>
    <cellStyle name="Style 28 2" xfId="2774"/>
    <cellStyle name="Style 29" xfId="2775"/>
    <cellStyle name="Style 29 2" xfId="2776"/>
    <cellStyle name="Style 3" xfId="2777"/>
    <cellStyle name="Style 3 2" xfId="2778"/>
    <cellStyle name="Style 30" xfId="2779"/>
    <cellStyle name="Style 30 2" xfId="2780"/>
    <cellStyle name="Style 31" xfId="2781"/>
    <cellStyle name="Style 31 2" xfId="2782"/>
    <cellStyle name="Style 32" xfId="2783"/>
    <cellStyle name="Style 32 2" xfId="2784"/>
    <cellStyle name="Style 33" xfId="2785"/>
    <cellStyle name="Style 33 2" xfId="2786"/>
    <cellStyle name="Style 34" xfId="2787"/>
    <cellStyle name="Style 34 2" xfId="2788"/>
    <cellStyle name="Style 35" xfId="2789"/>
    <cellStyle name="Style 35 2" xfId="2790"/>
    <cellStyle name="Style 36" xfId="2791"/>
    <cellStyle name="Style 36 2" xfId="2792"/>
    <cellStyle name="Style 37" xfId="2793"/>
    <cellStyle name="Style 37 2" xfId="2794"/>
    <cellStyle name="Style 38" xfId="2795"/>
    <cellStyle name="Style 38 2" xfId="2796"/>
    <cellStyle name="Style 39" xfId="2797"/>
    <cellStyle name="Style 39 2" xfId="2798"/>
    <cellStyle name="Style 4" xfId="2799"/>
    <cellStyle name="Style 4 2" xfId="2800"/>
    <cellStyle name="Style 40" xfId="2801"/>
    <cellStyle name="Style 40 2" xfId="2802"/>
    <cellStyle name="Style 41" xfId="2803"/>
    <cellStyle name="Style 41 2" xfId="2804"/>
    <cellStyle name="Style 42" xfId="2805"/>
    <cellStyle name="Style 42 2" xfId="2806"/>
    <cellStyle name="Style 43" xfId="2807"/>
    <cellStyle name="Style 43 2" xfId="2808"/>
    <cellStyle name="Style 44" xfId="2809"/>
    <cellStyle name="Style 44 2" xfId="2810"/>
    <cellStyle name="Style 45" xfId="2811"/>
    <cellStyle name="Style 45 2" xfId="2812"/>
    <cellStyle name="Style 46" xfId="2813"/>
    <cellStyle name="Style 46 2" xfId="2814"/>
    <cellStyle name="Style 47" xfId="2815"/>
    <cellStyle name="Style 47 2" xfId="2816"/>
    <cellStyle name="Style 48" xfId="2817"/>
    <cellStyle name="Style 48 2" xfId="2818"/>
    <cellStyle name="Style 49" xfId="2819"/>
    <cellStyle name="Style 49 2" xfId="2820"/>
    <cellStyle name="Style 5" xfId="2821"/>
    <cellStyle name="Style 5 2" xfId="2822"/>
    <cellStyle name="Style 50" xfId="2823"/>
    <cellStyle name="Style 50 2" xfId="2824"/>
    <cellStyle name="Style 51" xfId="2825"/>
    <cellStyle name="Style 51 2" xfId="2826"/>
    <cellStyle name="Style 52" xfId="2827"/>
    <cellStyle name="Style 52 2" xfId="2828"/>
    <cellStyle name="Style 53" xfId="2829"/>
    <cellStyle name="Style 53 2" xfId="2830"/>
    <cellStyle name="Style 54" xfId="2831"/>
    <cellStyle name="Style 54 2" xfId="2832"/>
    <cellStyle name="Style 55" xfId="2833"/>
    <cellStyle name="Style 55 2" xfId="2834"/>
    <cellStyle name="Style 56" xfId="2835"/>
    <cellStyle name="Style 56 2" xfId="2836"/>
    <cellStyle name="Style 57" xfId="2837"/>
    <cellStyle name="Style 57 2" xfId="2838"/>
    <cellStyle name="Style 58" xfId="2839"/>
    <cellStyle name="Style 58 2" xfId="2840"/>
    <cellStyle name="Style 59" xfId="2841"/>
    <cellStyle name="Style 59 2" xfId="2842"/>
    <cellStyle name="Style 6" xfId="2843"/>
    <cellStyle name="Style 6 2" xfId="2844"/>
    <cellStyle name="Style 60" xfId="2845"/>
    <cellStyle name="Style 60 2" xfId="2846"/>
    <cellStyle name="Style 61" xfId="2847"/>
    <cellStyle name="Style 61 2" xfId="2848"/>
    <cellStyle name="Style 62" xfId="2849"/>
    <cellStyle name="Style 62 2" xfId="2850"/>
    <cellStyle name="Style 63" xfId="2851"/>
    <cellStyle name="Style 63 2" xfId="2852"/>
    <cellStyle name="Style 64" xfId="2853"/>
    <cellStyle name="Style 64 2" xfId="2854"/>
    <cellStyle name="Style 65" xfId="2855"/>
    <cellStyle name="Style 65 2" xfId="2856"/>
    <cellStyle name="Style 66" xfId="2857"/>
    <cellStyle name="Style 66 2" xfId="2858"/>
    <cellStyle name="Style 67" xfId="2859"/>
    <cellStyle name="Style 67 2" xfId="2860"/>
    <cellStyle name="Style 68" xfId="2861"/>
    <cellStyle name="Style 68 2" xfId="2862"/>
    <cellStyle name="Style 69" xfId="2863"/>
    <cellStyle name="Style 69 2" xfId="2864"/>
    <cellStyle name="Style 7" xfId="2865"/>
    <cellStyle name="Style 7 2" xfId="2866"/>
    <cellStyle name="Style 70" xfId="2867"/>
    <cellStyle name="Style 70 2" xfId="2868"/>
    <cellStyle name="Style 71" xfId="2869"/>
    <cellStyle name="Style 71 2" xfId="2870"/>
    <cellStyle name="Style 72" xfId="2871"/>
    <cellStyle name="Style 72 2" xfId="2872"/>
    <cellStyle name="Style 73" xfId="2873"/>
    <cellStyle name="Style 73 2" xfId="2874"/>
    <cellStyle name="Style 74" xfId="2875"/>
    <cellStyle name="Style 74 2" xfId="2876"/>
    <cellStyle name="Style 75" xfId="2877"/>
    <cellStyle name="Style 75 2" xfId="2878"/>
    <cellStyle name="Style 76" xfId="2879"/>
    <cellStyle name="Style 76 2" xfId="2880"/>
    <cellStyle name="Style 77" xfId="2881"/>
    <cellStyle name="Style 77 2" xfId="2882"/>
    <cellStyle name="Style 78" xfId="2883"/>
    <cellStyle name="Style 78 2" xfId="2884"/>
    <cellStyle name="Style 79" xfId="2885"/>
    <cellStyle name="Style 79 2" xfId="2886"/>
    <cellStyle name="Style 8" xfId="2887"/>
    <cellStyle name="Style 8 2" xfId="2888"/>
    <cellStyle name="Style 80" xfId="2889"/>
    <cellStyle name="Style 80 2" xfId="2890"/>
    <cellStyle name="Style 81" xfId="2891"/>
    <cellStyle name="Style 81 2" xfId="2892"/>
    <cellStyle name="Style 82" xfId="2893"/>
    <cellStyle name="Style 82 2" xfId="2894"/>
    <cellStyle name="Style 83" xfId="2895"/>
    <cellStyle name="Style 83 2" xfId="2896"/>
    <cellStyle name="Style 84" xfId="2897"/>
    <cellStyle name="Style 84 2" xfId="2898"/>
    <cellStyle name="Style 85" xfId="2899"/>
    <cellStyle name="Style 85 2" xfId="2900"/>
    <cellStyle name="Style 86" xfId="2901"/>
    <cellStyle name="Style 86 2" xfId="2902"/>
    <cellStyle name="Style 87" xfId="2903"/>
    <cellStyle name="Style 87 2" xfId="2904"/>
    <cellStyle name="Style 88" xfId="2905"/>
    <cellStyle name="Style 88 2" xfId="2906"/>
    <cellStyle name="Style 89" xfId="2907"/>
    <cellStyle name="Style 89 2" xfId="2908"/>
    <cellStyle name="Style 9" xfId="2909"/>
    <cellStyle name="Style 9 2" xfId="2910"/>
    <cellStyle name="Style 90" xfId="2911"/>
    <cellStyle name="Style 90 2" xfId="2912"/>
    <cellStyle name="Style 91" xfId="2913"/>
    <cellStyle name="Style 91 2" xfId="2914"/>
    <cellStyle name="Style 92" xfId="2915"/>
    <cellStyle name="Style 92 2" xfId="2916"/>
    <cellStyle name="Style 93" xfId="2917"/>
    <cellStyle name="Style 93 2" xfId="2918"/>
    <cellStyle name="Style 94" xfId="2919"/>
    <cellStyle name="Style 94 2" xfId="2920"/>
    <cellStyle name="Style 95" xfId="2921"/>
    <cellStyle name="Style 95 2" xfId="2922"/>
    <cellStyle name="Style 96" xfId="2923"/>
    <cellStyle name="Style 97" xfId="2924"/>
    <cellStyle name="Style 98" xfId="2925"/>
    <cellStyle name="Style 99" xfId="2926"/>
    <cellStyle name="style_1" xfId="2927"/>
    <cellStyle name="subhead" xfId="2928"/>
    <cellStyle name="Subtotal" xfId="2929"/>
    <cellStyle name="symbol" xfId="2930"/>
    <cellStyle name="T" xfId="2931"/>
    <cellStyle name="T 2" xfId="2932"/>
    <cellStyle name="T 3" xfId="2933"/>
    <cellStyle name="T 4" xfId="2934"/>
    <cellStyle name="T_04 khai toan dz22 XAY DUNG MOI" xfId="2935"/>
    <cellStyle name="T_0D5B6000" xfId="2936"/>
    <cellStyle name="T_Anten Hai Lang (chuan)" xfId="2937"/>
    <cellStyle name="T_Anten Hai lang (file cua B)" xfId="2938"/>
    <cellStyle name="T_Anten Vinh Linh (chuan)-P8 duyet 30.8.05" xfId="2939"/>
    <cellStyle name="T_Anten Vinh Linh (file cua B)" xfId="2940"/>
    <cellStyle name="T_bang gia ca may xay dung moi dieu chinh" xfId="2941"/>
    <cellStyle name="T_Bang ke" xfId="2942"/>
    <cellStyle name="T_Bao lu buoc 1 KHoa" xfId="2943"/>
    <cellStyle name="T_Be, ho van, ranh_phan XD (Chuan)" xfId="2944"/>
    <cellStyle name="T_Book1" xfId="2945"/>
    <cellStyle name="T_Book1_1" xfId="2946"/>
    <cellStyle name="T_Book1_1_Bang Gia" xfId="2947"/>
    <cellStyle name="T_Book1_1_Bang Gia_Book1" xfId="2948"/>
    <cellStyle name="T_Book1_1_Book1" xfId="2949"/>
    <cellStyle name="T_Book1_1_Book1_1" xfId="2950"/>
    <cellStyle name="T_Book1_1_Book1_2" xfId="2951"/>
    <cellStyle name="T_Book1_1_Book1_3" xfId="2952"/>
    <cellStyle name="T_Book1_1_Book1_Book1" xfId="2953"/>
    <cellStyle name="T_Book1_1_Cai tao DD QL1, TTH" xfId="2954"/>
    <cellStyle name="T_Book1_1_DD km811+600 - QL1 - Hue (PA2)(20-2-2008)" xfId="2955"/>
    <cellStyle name="T_Book1_1_don gia KSat avuong" xfId="2956"/>
    <cellStyle name="T_Book1_1_DT Dieu chinh A.Lan" xfId="2957"/>
    <cellStyle name="T_Book1_1_Gia co ke taluy am km443+800.00 Duong HCM, nhanh Dong, QBinh" xfId="2958"/>
    <cellStyle name="T_Book1_1_Ke ta luy duong km75+800(15-12-07)" xfId="2959"/>
    <cellStyle name="T_Book1_1_Khoi luong QL8B" xfId="2960"/>
    <cellStyle name="T_Book1_1_KLCongtrinhCau" xfId="2961"/>
    <cellStyle name="T_Book1_1_Km3-Km6- Bac Ly (18-12-2008) goi 2" xfId="2962"/>
    <cellStyle name="T_Book1_1_Km540 -Km563 - QL1A, Km23+050 - km84+400  - QL8A" xfId="2963"/>
    <cellStyle name="T_Book1_1_KPBL Hue (Duyet)" xfId="2964"/>
    <cellStyle name="T_Book1_1_PTT thong tin" xfId="2965"/>
    <cellStyle name="T_Book1_1_Sc cau Ba Doc Km653+616 - QL1A, QB" xfId="2966"/>
    <cellStyle name="T_Book1_1_Sc cau Ba Doc Km653+616 - QL1A, QB (15.03.08)" xfId="2967"/>
    <cellStyle name="T_Book1_1_Sc cau Ba Doc Km653+616 - QL1A, QB (3.4.08)" xfId="2968"/>
    <cellStyle name="T_Book1_1_SC cau Bung Km421+00-QL1 - DC - NA" xfId="2969"/>
    <cellStyle name="T_Book1_1_SC cau Cay Km507+992-QL1A(23-03-08)" xfId="2970"/>
    <cellStyle name="T_Book1_1_Sc cau Cua  Km560+445 QL1A(gia thi truong)" xfId="2971"/>
    <cellStyle name="T_Book1_1_SC cau Hoang Mai Km391+250(16-4-08)Gia TR" xfId="2972"/>
    <cellStyle name="T_Book1_1_SC cau Hoi Bai Km391+548-QL1 - NA" xfId="2973"/>
    <cellStyle name="T_Book1_1_SC cau Rac Km539+519-QL1A(07-4-08)" xfId="2974"/>
    <cellStyle name="T_Book1_1_SC mai taluy da hoc km625-km697+00; km595+600, QL 1A, QB- 20.6.07" xfId="2975"/>
    <cellStyle name="T_Book1_1_thanh toan CND OK" xfId="2976"/>
    <cellStyle name="T_Book1_1_thanh toan Nhon Binh - AVAn" xfId="2977"/>
    <cellStyle name="T_Book1_1_THKL(30.10)ssssssss" xfId="2978"/>
    <cellStyle name="T_Book1_1_TonghopKL" xfId="2979"/>
    <cellStyle name="T_Book1_2" xfId="2980"/>
    <cellStyle name="T_Book1_2_Book1" xfId="2981"/>
    <cellStyle name="T_Book1_2_Book1_1" xfId="2982"/>
    <cellStyle name="T_Book1_3" xfId="2983"/>
    <cellStyle name="T_Book1_3_Book1" xfId="2984"/>
    <cellStyle name="T_Book1_4" xfId="2985"/>
    <cellStyle name="T_Book1_5" xfId="2986"/>
    <cellStyle name="T_Book1_Anten Hai Lang (chuan)" xfId="2987"/>
    <cellStyle name="T_Book1_Anten Hai lang (file cua B)" xfId="2988"/>
    <cellStyle name="T_Book1_Anten Vinh Linh (chuan)-P8 duyet 30.8.05" xfId="2989"/>
    <cellStyle name="T_Book1_Anten Vinh Linh (file cua B)" xfId="2990"/>
    <cellStyle name="T_Book1_Bang Gia" xfId="2991"/>
    <cellStyle name="T_Book1_Bang Gia_Book1" xfId="2992"/>
    <cellStyle name="T_Book1_Bang Gia_thanh toan cau tran (dot 7)-" xfId="2993"/>
    <cellStyle name="T_Book1_Bang Gia_thanh toan cau tran (dot 7)-_Book1" xfId="2994"/>
    <cellStyle name="T_Book1_Book1" xfId="2995"/>
    <cellStyle name="T_Book1_Book1_1" xfId="2996"/>
    <cellStyle name="T_Book1_Book1_1_Book1" xfId="2997"/>
    <cellStyle name="T_Book1_Book1_1_Book1_1" xfId="2998"/>
    <cellStyle name="T_Book1_Book1_1_Km3" xfId="2999"/>
    <cellStyle name="T_Book1_Book1_1_NutKm18" xfId="3000"/>
    <cellStyle name="T_Book1_Book1_2" xfId="3001"/>
    <cellStyle name="T_Book1_Book1_3" xfId="3002"/>
    <cellStyle name="T_Book1_Book1_4" xfId="3003"/>
    <cellStyle name="T_Book1_Book1_Book1" xfId="3004"/>
    <cellStyle name="T_Book1_Book1_Book1_1" xfId="3005"/>
    <cellStyle name="T_Book1_Book1_Book1_2" xfId="3006"/>
    <cellStyle name="T_Book1_Cai tao DD QL1, TTH" xfId="3007"/>
    <cellStyle name="T_Book1_DCBS Cau tho tuong (TT07) duyet 22-12-06" xfId="3008"/>
    <cellStyle name="T_Book1_DD km811+600 - QL1 - Hue (PA2)(20-2-2008)" xfId="3009"/>
    <cellStyle name="T_Book1_don gia KSat avuong" xfId="3010"/>
    <cellStyle name="T_Book1_DT Dieu chinh A.Lan" xfId="3011"/>
    <cellStyle name="T_Book1_Du toan DBGT QL3, QL3B Cty244" xfId="3012"/>
    <cellStyle name="T_Book1_Gia co ke taluy am km443+800.00 Duong HCM, nhanh Dong, QBinh" xfId="3013"/>
    <cellStyle name="T_Book1_Ke ta luy duong km75+800(15-12-07)" xfId="3014"/>
    <cellStyle name="T_Book1_Khoi luong QL8B" xfId="3015"/>
    <cellStyle name="T_Book1_KL_TN_B3" xfId="3016"/>
    <cellStyle name="T_Book1_KL_TN_E2" xfId="3017"/>
    <cellStyle name="T_Book1_KL_TN_E3" xfId="3018"/>
    <cellStyle name="T_Book1_KLCongtrinhCau" xfId="3019"/>
    <cellStyle name="T_Book1_Km3" xfId="3020"/>
    <cellStyle name="T_Book1_Km3-Km6- Bac Ly (18-12-2008) goi 2" xfId="3021"/>
    <cellStyle name="T_Book1_Km540 -Km563 - QL1A, Km23+050 - km84+400  - QL8A" xfId="3022"/>
    <cellStyle name="T_Book1_Km636+500-km638+00(Cucduyet-sua KL)" xfId="3023"/>
    <cellStyle name="T_Book1_KPBL Hue (Duyet)" xfId="3024"/>
    <cellStyle name="T_Book1_NutKm18" xfId="3025"/>
    <cellStyle name="T_Book1_Phu luc" xfId="3026"/>
    <cellStyle name="T_Book1_PTT thong tin" xfId="3027"/>
    <cellStyle name="T_Book1_San be tong M150 (C) KH" xfId="3028"/>
    <cellStyle name="T_Book1_Sc cau Ba Doc Km653+616 - QL1A, QB" xfId="3029"/>
    <cellStyle name="T_Book1_Sc cau Ba Doc Km653+616 - QL1A, QB (15.03.08)" xfId="3030"/>
    <cellStyle name="T_Book1_Sc cau Ba Doc Km653+616 - QL1A, QB (3.4.08)" xfId="3031"/>
    <cellStyle name="T_Book1_SC cau Bung Km421+00-QL1 - DC - NA" xfId="3032"/>
    <cellStyle name="T_Book1_SC cau Cay Km507+992-QL1A(23-03-08)" xfId="3033"/>
    <cellStyle name="T_Book1_Sc cau Cua  Km560+445 QL1A(gia thi truong)" xfId="3034"/>
    <cellStyle name="T_Book1_SC cau Hoang Mai Km391+250(16-4-08)Gia TR" xfId="3035"/>
    <cellStyle name="T_Book1_SC cau Hoi Bai Km391+548-QL1 - NA" xfId="3036"/>
    <cellStyle name="T_Book1_SC cau Rac Km539+519-QL1A(07-4-08)" xfId="3037"/>
    <cellStyle name="T_Book1_SC mai taluy da hoc km625-km697+00; km595+600, QL 1A, QB- 20.6.07" xfId="3038"/>
    <cellStyle name="T_Book1_TH_Tuynen" xfId="3039"/>
    <cellStyle name="T_Book1_thanh toan cau tran (dot 7)-" xfId="3040"/>
    <cellStyle name="T_Book1_thanh toan cau tran (dot 7)-_Book1" xfId="3041"/>
    <cellStyle name="T_Book1_thanh toan CND OK" xfId="3042"/>
    <cellStyle name="T_Book1_thanh toan dot 5" xfId="3043"/>
    <cellStyle name="T_Book1_thanh toan Nhon Binh - AVAn" xfId="3044"/>
    <cellStyle name="T_Book1_THKL(30.10)ssssssss" xfId="3045"/>
    <cellStyle name="T_Book1_TKBB_DANGVANBI" xfId="3046"/>
    <cellStyle name="T_Book1_TONGDUTOAN (trinh Ban 19-8-2005)" xfId="3047"/>
    <cellStyle name="T_Book1_TonghopKL" xfId="3048"/>
    <cellStyle name="T_Book2" xfId="3049"/>
    <cellStyle name="T_BoQ_Chimney 17h ngay 7.9.06 Gui Tuan ok" xfId="3050"/>
    <cellStyle name="T_BTHC" xfId="3051"/>
    <cellStyle name="T_camera" xfId="3052"/>
    <cellStyle name="T_Cau Huoi Quang" xfId="3053"/>
    <cellStyle name="T_Cau Phu Phuong" xfId="3054"/>
    <cellStyle name="T_Cau Phu Phuong_Book1" xfId="3055"/>
    <cellStyle name="T_CDKT" xfId="3056"/>
    <cellStyle name="T_CDKT_Bang Gia" xfId="3057"/>
    <cellStyle name="T_CDKT_Bang Gia_Book1" xfId="3058"/>
    <cellStyle name="T_CDKT_Bang Gia_thanh toan cau tran (dot 7)-" xfId="3059"/>
    <cellStyle name="T_CDKT_Bang Gia_thanh toan cau tran (dot 7)-_Book1" xfId="3060"/>
    <cellStyle name="T_CDKT_Book1" xfId="3061"/>
    <cellStyle name="T_CDKT_thanh toan cau tran (dot 7)-" xfId="3062"/>
    <cellStyle name="T_CDKT_thanh toan cau tran (dot 7)-_Book1" xfId="3063"/>
    <cellStyle name="T_Chinh thuc- Don gia ca may Khu4" xfId="3064"/>
    <cellStyle name="T_Chinh thuc- Don gia ca may Khu4(12.4.08)" xfId="3065"/>
    <cellStyle name="T_Copy of Chinh thuc- Don gia ca may Khu4" xfId="3066"/>
    <cellStyle name="T_CSHT4-2002" xfId="3067"/>
    <cellStyle name="T_DANH BA DIEN THOAI" xfId="3068"/>
    <cellStyle name="T_DATRIAN5-2003" xfId="3069"/>
    <cellStyle name="T_DC DZ 220, 110kV Lang-Hoa Lac" xfId="3070"/>
    <cellStyle name="T_DC DZ 220, 110kV Lang-Hoa Lac_Book1" xfId="3071"/>
    <cellStyle name="T_DCBS Cau tho tuong (TT07) duyet 22-12-06" xfId="3072"/>
    <cellStyle name="T_denbu" xfId="3073"/>
    <cellStyle name="T_denbu_Book1" xfId="3074"/>
    <cellStyle name="T_Di chuyen DZ0.4kV duong tranh ngap DT176 Na Hang - Yen Hoa (thi cong cau Da Vi) (C)" xfId="3075"/>
    <cellStyle name="T_Don gia ca may Khu4" xfId="3076"/>
    <cellStyle name="T_dt 1" xfId="3077"/>
    <cellStyle name="T_dt thau" xfId="3078"/>
    <cellStyle name="T_DTCT" xfId="3079"/>
    <cellStyle name="T_dtTL598G1." xfId="3080"/>
    <cellStyle name="T_Du toan DBGT QL3, QL3B Cty244" xfId="3081"/>
    <cellStyle name="T_Du toan JBIC2.Quang Tri HC sau tham dinh 882" xfId="3082"/>
    <cellStyle name="T_Du toan KCN Nhon binh 9-2006" xfId="3083"/>
    <cellStyle name="T_Du toan Pha do de quay tham tra" xfId="3084"/>
    <cellStyle name="T_Duoi_THDTAV(06-05)" xfId="3085"/>
    <cellStyle name="T_DUTOAN 27-01-05-RXC" xfId="3086"/>
    <cellStyle name="T_DZ 110 PhoNoi" xfId="3087"/>
    <cellStyle name="T_DZ 110 PhoNoi_Book1" xfId="3088"/>
    <cellStyle name="T_DZ 110 UB-PL 12-11-04" xfId="3089"/>
    <cellStyle name="T_DZ 110 UB-PL 12-11-04_Book1" xfId="3090"/>
    <cellStyle name="T_Giaduthau" xfId="3091"/>
    <cellStyle name="T_Hoan chung tu XN da" xfId="3092"/>
    <cellStyle name="T_KHAI TOAN -PHU CAT" xfId="3093"/>
    <cellStyle name="T_Khao satD1" xfId="3094"/>
    <cellStyle name="T_Khao satD1_Book1" xfId="3095"/>
    <cellStyle name="T_Khoi luong" xfId="3096"/>
    <cellStyle name="T_Khoi luong QL8B" xfId="3097"/>
    <cellStyle name="T_Khu nha may 2" xfId="3098"/>
    <cellStyle name="T_Kim Giang (TKCS)" xfId="3099"/>
    <cellStyle name="T_KL T.toan - he thong duong ong nuoc ngam" xfId="3100"/>
    <cellStyle name="T_KLCongtrinhCau" xfId="3101"/>
    <cellStyle name="T_Km329-Km350 (7-6)" xfId="3102"/>
    <cellStyle name="T_KQTD_TDT_EtelDLBD_9-2006" xfId="3103"/>
    <cellStyle name="T_KS&amp;DT ap Binh Phuoc" xfId="3104"/>
    <cellStyle name="T_KSSB moi" xfId="3105"/>
    <cellStyle name="T_Mai Trai - Nghia Phu" xfId="3106"/>
    <cellStyle name="T_Maycat-ReCloser" xfId="3107"/>
    <cellStyle name="T_moi" xfId="3108"/>
    <cellStyle name="T_moi_Book1" xfId="3109"/>
    <cellStyle name="T_Nen Cao Phong" xfId="3110"/>
    <cellStyle name="T_Nha an ca" xfId="3111"/>
    <cellStyle name="T_Phu luc" xfId="3112"/>
    <cellStyle name="T_PTT thong tin" xfId="3113"/>
    <cellStyle name="T_PTT thong tin_Khu nha may 2" xfId="3114"/>
    <cellStyle name="T_QT KL Dien Ga ra ngam" xfId="3115"/>
    <cellStyle name="T_Quyet toan42m" xfId="3116"/>
    <cellStyle name="T_san nen HT" xfId="3117"/>
    <cellStyle name="T_Sheet1" xfId="3118"/>
    <cellStyle name="T_Sheet1_Book1" xfId="3119"/>
    <cellStyle name="T_Sheet2" xfId="3120"/>
    <cellStyle name="T_SuoiTon" xfId="3121"/>
    <cellStyle name="T_Tach lay hoa don" xfId="3122"/>
    <cellStyle name="T_TDToan Viettel trinh" xfId="3123"/>
    <cellStyle name="T_thanh toan cau KC (dot6)" xfId="3124"/>
    <cellStyle name="T_thanh toan cau KC (dot6)_Book1" xfId="3125"/>
    <cellStyle name="T_thanh toan cau tran (dot 5)-" xfId="3126"/>
    <cellStyle name="T_thanh toan cau tran (dot 5)-_Book1" xfId="3127"/>
    <cellStyle name="T_thanh toan cau tran (dot 5)-_thanh toan cau tran (dot 7)-" xfId="3128"/>
    <cellStyle name="T_thanh toan cau tran (dot 5)-_thanh toan cau tran (dot 7)-_Book1" xfId="3129"/>
    <cellStyle name="T_thanh toan cau tran (dot 7)-" xfId="3130"/>
    <cellStyle name="T_thanh toan cau tran (dot 7)-_Book1" xfId="3131"/>
    <cellStyle name="T_thanh toan Nhon Binh - AVAn" xfId="3132"/>
    <cellStyle name="T_THHoang" xfId="3133"/>
    <cellStyle name="T_THKL(30.10)ssssssss" xfId="3134"/>
    <cellStyle name="T_Thong ke" xfId="3135"/>
    <cellStyle name="T_Thong ke_Bang Gia" xfId="3136"/>
    <cellStyle name="T_Thong ke_Bang Gia_Book1" xfId="3137"/>
    <cellStyle name="T_Thong ke_Book1" xfId="3138"/>
    <cellStyle name="T_tien2004" xfId="3139"/>
    <cellStyle name="T_tien2004_Bang Gia" xfId="3140"/>
    <cellStyle name="T_tien2004_Bang Gia_Book1" xfId="3141"/>
    <cellStyle name="T_tien2004_Book1" xfId="3142"/>
    <cellStyle name="T_TKBB_DANGVANBI" xfId="3143"/>
    <cellStyle name="T_TONGDUTOAN (trinh Ban 19-8-2005)" xfId="3144"/>
    <cellStyle name="T_TonghopKL" xfId="3145"/>
    <cellStyle name="T_TRang Bach- xi mang Phuc Son qt goc" xfId="3146"/>
    <cellStyle name="T_TRAO Luong 2" xfId="3147"/>
    <cellStyle name="T_Trung 1" xfId="3148"/>
    <cellStyle name="T_Van quan RP EIA" xfId="3149"/>
    <cellStyle name="T_Vat tu" xfId="3150"/>
    <cellStyle name="T_Vat tu CT" xfId="3151"/>
    <cellStyle name="T_VD - A.Binh" xfId="3152"/>
    <cellStyle name="T_ÿÿÿÿÿ" xfId="3153"/>
    <cellStyle name="tde" xfId="3154"/>
    <cellStyle name="Tentruong" xfId="3155"/>
    <cellStyle name="Text Indent A" xfId="3156"/>
    <cellStyle name="Text Indent B" xfId="3157"/>
    <cellStyle name="Text Indent C" xfId="3158"/>
    <cellStyle name="th" xfId="3159"/>
    <cellStyle name="th 2" xfId="3160"/>
    <cellStyle name="th 3" xfId="3161"/>
    <cellStyle name="th 4" xfId="3162"/>
    <cellStyle name="th_Sheet2" xfId="3163"/>
    <cellStyle name="þ_x001d_ð¤_x000c_¯þ_x0014__x000d_¨þU_x0001_À_x0004_ _x0015__x000f__x0001__x0001_" xfId="3164"/>
    <cellStyle name="þ_x001d_ð·_x000c_æþ'_x000d_ßþU_x0001_Ø_x0005_ü_x0014__x0007__x0001__x0001_" xfId="3165"/>
    <cellStyle name="þ_x001d_ðÇ%Uý—&amp;Hý9_x0008_Ÿ s&#10;_x0007__x0001__x0001_" xfId="3166"/>
    <cellStyle name="þ_x001d_ðK_x000c_Fý_x001b__x000d_9ýU_x0001_Ð_x0008_¦)_x0007__x0001__x0001_" xfId="3167"/>
    <cellStyle name="thuong-10" xfId="3168"/>
    <cellStyle name="thuong-11" xfId="3169"/>
    <cellStyle name="Thuyet minh" xfId="3170"/>
    <cellStyle name="Tieu_de_1" xfId="3171"/>
    <cellStyle name="tit1" xfId="3172"/>
    <cellStyle name="tit2" xfId="3173"/>
    <cellStyle name="tit3" xfId="3174"/>
    <cellStyle name="tit4" xfId="3175"/>
    <cellStyle name="Tongcong" xfId="3176"/>
    <cellStyle name="Total 10" xfId="3177"/>
    <cellStyle name="Total 11" xfId="3178"/>
    <cellStyle name="Total 12" xfId="3179"/>
    <cellStyle name="Total 13" xfId="3180"/>
    <cellStyle name="Total 14" xfId="3181"/>
    <cellStyle name="Total 15" xfId="3182"/>
    <cellStyle name="Total 16" xfId="3183"/>
    <cellStyle name="Total 17" xfId="3184"/>
    <cellStyle name="Total 18" xfId="3185"/>
    <cellStyle name="Total 19" xfId="3186"/>
    <cellStyle name="Total 2" xfId="3187"/>
    <cellStyle name="Total 20" xfId="3188"/>
    <cellStyle name="Total 21" xfId="3189"/>
    <cellStyle name="Total 3" xfId="3190"/>
    <cellStyle name="Total 4" xfId="3191"/>
    <cellStyle name="Total 5" xfId="3192"/>
    <cellStyle name="Total 6" xfId="3193"/>
    <cellStyle name="Total 7" xfId="3194"/>
    <cellStyle name="Total 8" xfId="3195"/>
    <cellStyle name="Total 9" xfId="3196"/>
    <cellStyle name="trang" xfId="3197"/>
    <cellStyle name="Trien1.000" xfId="3198"/>
    <cellStyle name="Triendate" xfId="3199"/>
    <cellStyle name="Trientime" xfId="3200"/>
    <cellStyle name="Tuan" xfId="3201"/>
    <cellStyle name="Valuta (0)_CALPREZZ" xfId="3202"/>
    <cellStyle name="Valuta_ PESO ELETTR." xfId="3203"/>
    <cellStyle name="VANG1" xfId="3204"/>
    <cellStyle name="viet" xfId="3205"/>
    <cellStyle name="viet 2" xfId="3206"/>
    <cellStyle name="viet 3" xfId="3207"/>
    <cellStyle name="viet 4" xfId="3208"/>
    <cellStyle name="viet2" xfId="3209"/>
    <cellStyle name="viet2 2" xfId="3210"/>
    <cellStyle name="viet2 3" xfId="3211"/>
    <cellStyle name="viet2 4" xfId="3212"/>
    <cellStyle name="viet2_Sheet2" xfId="3213"/>
    <cellStyle name="VN new romanNormal" xfId="3214"/>
    <cellStyle name="VN Time" xfId="3215"/>
    <cellStyle name="vn time 10" xfId="3216"/>
    <cellStyle name="Vn Time 13" xfId="3217"/>
    <cellStyle name="Vn Time 14" xfId="3218"/>
    <cellStyle name="VN time new roman" xfId="3219"/>
    <cellStyle name="vn_time" xfId="3220"/>
    <cellStyle name="vnbo" xfId="3221"/>
    <cellStyle name="vnhead1" xfId="3222"/>
    <cellStyle name="vnhead2" xfId="3223"/>
    <cellStyle name="vnhead3" xfId="3224"/>
    <cellStyle name="vnhead4" xfId="3225"/>
    <cellStyle name="VNITIMES" xfId="3226"/>
    <cellStyle name="VN-NTime" xfId="3227"/>
    <cellStyle name="vntxt1" xfId="3228"/>
    <cellStyle name="vntxt2" xfId="3229"/>
    <cellStyle name="Währung [0]_22002151167317Diagrammanpower" xfId="3230"/>
    <cellStyle name="Währung_22002151167317Diagrammanpower" xfId="3231"/>
    <cellStyle name="Walutowy [0]_Invoices2001Slovakia" xfId="3232"/>
    <cellStyle name="Walutowy_Invoices2001Slovakia" xfId="3233"/>
    <cellStyle name="xan1" xfId="3234"/>
    <cellStyle name="xuan" xfId="3235"/>
    <cellStyle name="เครื่องหมายสกุลเงิน [0]_FTC_OFFER" xfId="3236"/>
    <cellStyle name="เครื่องหมายสกุลเงิน_FTC_OFFER" xfId="3237"/>
    <cellStyle name="ปกติ_FTC_OFFER" xfId="3238"/>
    <cellStyle name=" [0.00]_ Att. 1- Cover" xfId="3239"/>
    <cellStyle name="_ Att. 1- Cover" xfId="3240"/>
    <cellStyle name="?_ Att. 1- Cover" xfId="3241"/>
    <cellStyle name="똿뗦먛귟 [0.00]_PRODUCT DETAIL Q1" xfId="3242"/>
    <cellStyle name="똿뗦먛귟_PRODUCT DETAIL Q1" xfId="3243"/>
    <cellStyle name="믅됞 [0.00]_PRODUCT DETAIL Q1" xfId="3244"/>
    <cellStyle name="믅됞_PRODUCT DETAIL Q1" xfId="3245"/>
    <cellStyle name="백분율_95" xfId="3246"/>
    <cellStyle name="뷭?_BOOKSHIP" xfId="3247"/>
    <cellStyle name="안건회계법인" xfId="3248"/>
    <cellStyle name="콤맀_Sheet1_총괄표 (수출입) (2)" xfId="3249"/>
    <cellStyle name="콤마 [ - 유형1" xfId="3250"/>
    <cellStyle name="콤마 [ - 유형2" xfId="3251"/>
    <cellStyle name="콤마 [ - 유형3" xfId="3252"/>
    <cellStyle name="콤마 [ - 유형4" xfId="3253"/>
    <cellStyle name="콤마 [ - 유형5" xfId="3254"/>
    <cellStyle name="콤마 [ - 유형6" xfId="3255"/>
    <cellStyle name="콤마 [ - 유형7" xfId="3256"/>
    <cellStyle name="콤마 [ - 유형8" xfId="3257"/>
    <cellStyle name="콤마 [0]_ 비목별 월별기술 " xfId="3258"/>
    <cellStyle name="콤마_ 비목별 월별기술 " xfId="3259"/>
    <cellStyle name="통화 [0]_1" xfId="3260"/>
    <cellStyle name="통화_1" xfId="3261"/>
    <cellStyle name="표섀_변경(최종)" xfId="3262"/>
    <cellStyle name="표준_ 97년 경영분석(안)" xfId="3263"/>
    <cellStyle name="一般_00Q3902REV.1" xfId="3264"/>
    <cellStyle name="千分位[0]_00Q3902REV.1" xfId="3265"/>
    <cellStyle name="千分位_00Q3902REV.1" xfId="3266"/>
    <cellStyle name="常规_215" xfId="3267"/>
    <cellStyle name="桁区切り [0.00]_3_RawWaterTrans" xfId="3268"/>
    <cellStyle name="桁区切り_08-00 NET Summary" xfId="3269"/>
    <cellStyle name="標準_(A1)BOQ " xfId="3270"/>
    <cellStyle name="貨幣 [0]_00Q3902REV.1" xfId="3271"/>
    <cellStyle name="貨幣[0]_BRE" xfId="3272"/>
    <cellStyle name="貨幣_00Q3902REV.1" xfId="3273"/>
    <cellStyle name="通貨 [0.00]_BE-BQ" xfId="3274"/>
    <cellStyle name="通貨_BE-BQ" xfId="3275"/>
    <cellStyle name="非表示" xfId="327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QL20\KCS%20CONG%20DOC%20Goi9A%20-%20Trai%20Tuye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DUC/Desktop/DUC%20SAN_TRA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QL20/V&#432;&#417;ng/H&#7891;%20s&#417;/G&#243;i%207/Goi%2007.%20Km50+450%20-%20Km61+000/C&#7889;ng/CONG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T NB"/>
      <sheetName val="PYC"/>
      <sheetName val="NT CVXD"/>
      <sheetName val="BB T TC"/>
      <sheetName val="BB KT VL"/>
      <sheetName val="BB KT MM"/>
      <sheetName val="BIA (2)"/>
      <sheetName val="HM"/>
      <sheetName val="KTHH HM"/>
      <sheetName val="CD, KT HG"/>
      <sheetName val="CT KL DD"/>
      <sheetName val="DD DEM HG"/>
      <sheetName val="CT KL Dam Dem"/>
      <sheetName val="BIA (5)"/>
      <sheetName val="ĐKBT"/>
      <sheetName val="CLVK"/>
      <sheetName val="PKT TC BT"/>
      <sheetName val="PKT NT DBT"/>
      <sheetName val="PHIEU LMBT LOT"/>
      <sheetName val="KT SVK"/>
      <sheetName val="CD KT BTLOT HG"/>
      <sheetName val="CT KL BT LOT"/>
      <sheetName val="BIA (6)"/>
      <sheetName val="LĐ"/>
      <sheetName val="KT HG DS"/>
      <sheetName val="CT KL LD"/>
      <sheetName val="BIA (7)"/>
      <sheetName val="CD DD MC"/>
      <sheetName val="KTHH DD MC"/>
      <sheetName val="CT KL DD MC"/>
      <sheetName val="BIA (8)"/>
      <sheetName val="CL OC TKLD"/>
      <sheetName val="KT LD OC"/>
      <sheetName val="CT KL "/>
      <sheetName val="ĐKBT Chen"/>
      <sheetName val="CLVK Chen"/>
      <sheetName val="PHIEU LMBT"/>
      <sheetName val="PKT TC BT Chen"/>
      <sheetName val="PKT NT DBT Chen"/>
      <sheetName val="KT SVK Chen"/>
      <sheetName val="CT KL Chen"/>
      <sheetName val="PHIEU LMBT MN"/>
      <sheetName val="CT KL MN"/>
      <sheetName val="BIA"/>
      <sheetName val="ĐKBT HG TC"/>
      <sheetName val="CLVK HG TC"/>
      <sheetName val="KT NT CT"/>
      <sheetName val="PKT TC BT HG TC"/>
      <sheetName val="PKT NT DBT HG TC"/>
      <sheetName val="PHIEU LMBT HG TC"/>
      <sheetName val="KT SVK HG TC"/>
      <sheetName val="CD, KT HG SVK"/>
      <sheetName val="CT KL HG TC"/>
      <sheetName val="DUONG"/>
      <sheetName val="Sheet2"/>
      <sheetName val="BIA (3)"/>
      <sheetName val="ĐKBT Co HG"/>
      <sheetName val="CLVK Co HG"/>
      <sheetName val="KT NT CT Co HG"/>
      <sheetName val="PKT TC BT Co HG"/>
      <sheetName val="PKT NT DBT Co HG"/>
      <sheetName val="PHIEU LMBT Co HG"/>
      <sheetName val="KT SVK Co HG"/>
      <sheetName val="CD, KT Co HG SVK "/>
      <sheetName val="CT KL Co HG"/>
      <sheetName val="BIA (4)"/>
      <sheetName val="KT DD Mang Cong"/>
      <sheetName val="CT KL DD Mang Cong"/>
      <sheetName val="MONG CONG"/>
      <sheetName val="HOGA"/>
      <sheetName val="MUCLUC"/>
      <sheetName val="chia ly trinh PT"/>
      <sheetName val="so lương cong,HG dot 2"/>
      <sheetName val="Moc CĐ"/>
      <sheetName val="phu luc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6">
          <cell r="D16">
            <v>54.97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6">
          <cell r="D6" t="str">
            <v>Cống thoát nước dọc D1000</v>
          </cell>
        </row>
      </sheetData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>
        <row r="4">
          <cell r="A4">
            <v>1</v>
          </cell>
          <cell r="B4" t="str">
            <v>T68.01</v>
          </cell>
          <cell r="I4" t="str">
            <v>P68.01</v>
          </cell>
        </row>
        <row r="5">
          <cell r="A5">
            <v>2</v>
          </cell>
          <cell r="B5" t="str">
            <v>T68.02</v>
          </cell>
          <cell r="I5" t="str">
            <v>P68.02</v>
          </cell>
        </row>
        <row r="6">
          <cell r="A6">
            <v>3</v>
          </cell>
          <cell r="B6" t="str">
            <v>T68.03</v>
          </cell>
          <cell r="I6" t="str">
            <v>P68.03</v>
          </cell>
        </row>
        <row r="7">
          <cell r="A7">
            <v>4</v>
          </cell>
          <cell r="B7" t="str">
            <v>CG1_5</v>
          </cell>
          <cell r="I7" t="str">
            <v>CG1_5</v>
          </cell>
        </row>
        <row r="8">
          <cell r="A8">
            <v>5</v>
          </cell>
          <cell r="B8" t="str">
            <v>T68.04</v>
          </cell>
          <cell r="I8" t="str">
            <v>P68.04</v>
          </cell>
        </row>
        <row r="9">
          <cell r="A9">
            <v>6</v>
          </cell>
          <cell r="B9" t="str">
            <v>T68.05</v>
          </cell>
          <cell r="I9" t="str">
            <v>P68.05</v>
          </cell>
        </row>
        <row r="10">
          <cell r="A10">
            <v>7</v>
          </cell>
          <cell r="B10" t="str">
            <v>T68.06</v>
          </cell>
          <cell r="I10" t="str">
            <v>P68.06</v>
          </cell>
        </row>
        <row r="11">
          <cell r="A11">
            <v>8</v>
          </cell>
          <cell r="B11" t="str">
            <v>T68.07</v>
          </cell>
          <cell r="I11" t="str">
            <v>P68.07</v>
          </cell>
        </row>
        <row r="12">
          <cell r="A12">
            <v>9</v>
          </cell>
          <cell r="B12" t="str">
            <v>T68.08</v>
          </cell>
          <cell r="I12" t="str">
            <v>P68.08</v>
          </cell>
        </row>
        <row r="13">
          <cell r="A13">
            <v>10</v>
          </cell>
          <cell r="B13" t="str">
            <v>T68.09</v>
          </cell>
          <cell r="I13" t="str">
            <v>P68.09</v>
          </cell>
        </row>
        <row r="14">
          <cell r="A14">
            <v>11</v>
          </cell>
          <cell r="B14" t="str">
            <v>T68.10</v>
          </cell>
          <cell r="I14" t="str">
            <v>P68.10</v>
          </cell>
        </row>
        <row r="15">
          <cell r="A15">
            <v>12</v>
          </cell>
          <cell r="B15" t="str">
            <v>T68.11</v>
          </cell>
          <cell r="I15" t="str">
            <v>P68.11</v>
          </cell>
        </row>
        <row r="16">
          <cell r="A16">
            <v>13</v>
          </cell>
          <cell r="B16" t="str">
            <v>T68.12</v>
          </cell>
          <cell r="I16" t="str">
            <v>P68.12</v>
          </cell>
        </row>
        <row r="17">
          <cell r="A17">
            <v>14</v>
          </cell>
          <cell r="B17" t="str">
            <v>T68.13</v>
          </cell>
          <cell r="I17" t="str">
            <v>P68.13</v>
          </cell>
        </row>
        <row r="18">
          <cell r="A18">
            <v>15</v>
          </cell>
          <cell r="B18" t="str">
            <v>T68.14</v>
          </cell>
          <cell r="I18" t="str">
            <v>P68.14</v>
          </cell>
        </row>
        <row r="19">
          <cell r="A19">
            <v>16</v>
          </cell>
          <cell r="B19" t="str">
            <v>T68.15</v>
          </cell>
          <cell r="I19" t="str">
            <v>P68.15</v>
          </cell>
        </row>
        <row r="20">
          <cell r="A20">
            <v>17</v>
          </cell>
          <cell r="B20" t="str">
            <v>T68.16</v>
          </cell>
          <cell r="I20" t="str">
            <v>P68.16</v>
          </cell>
        </row>
        <row r="21">
          <cell r="A21">
            <v>18</v>
          </cell>
          <cell r="B21" t="str">
            <v>T68.17</v>
          </cell>
          <cell r="I21" t="str">
            <v>P68.17</v>
          </cell>
        </row>
        <row r="22">
          <cell r="A22">
            <v>19</v>
          </cell>
          <cell r="B22" t="str">
            <v>T68.18</v>
          </cell>
          <cell r="I22" t="str">
            <v>P68.18</v>
          </cell>
        </row>
        <row r="23">
          <cell r="A23">
            <v>20</v>
          </cell>
          <cell r="B23" t="str">
            <v>T68.19</v>
          </cell>
          <cell r="I23" t="str">
            <v>P68.19</v>
          </cell>
        </row>
        <row r="24">
          <cell r="A24">
            <v>21</v>
          </cell>
          <cell r="B24" t="str">
            <v>T68.20</v>
          </cell>
          <cell r="I24" t="str">
            <v>P68.20</v>
          </cell>
        </row>
        <row r="25">
          <cell r="A25">
            <v>22</v>
          </cell>
          <cell r="B25" t="str">
            <v>T69.01</v>
          </cell>
          <cell r="I25" t="str">
            <v>P68.21</v>
          </cell>
        </row>
        <row r="26">
          <cell r="A26">
            <v>23</v>
          </cell>
          <cell r="B26" t="str">
            <v>T69.02</v>
          </cell>
          <cell r="C26">
            <v>165.42</v>
          </cell>
          <cell r="D26">
            <v>164.82</v>
          </cell>
          <cell r="F26">
            <v>168.63</v>
          </cell>
          <cell r="G26">
            <v>3.8100000000000023</v>
          </cell>
          <cell r="H26">
            <v>7.1</v>
          </cell>
          <cell r="I26" t="str">
            <v>P68.22</v>
          </cell>
          <cell r="O26">
            <v>7.1</v>
          </cell>
          <cell r="P26">
            <v>2.4</v>
          </cell>
          <cell r="Q26">
            <v>2.4299999999999997</v>
          </cell>
          <cell r="R26">
            <v>4.3099999999999996</v>
          </cell>
          <cell r="T26">
            <v>2.2000000000000002</v>
          </cell>
          <cell r="X26">
            <v>28.12</v>
          </cell>
          <cell r="AG26">
            <v>0.03</v>
          </cell>
        </row>
        <row r="27">
          <cell r="A27">
            <v>24</v>
          </cell>
          <cell r="B27" t="str">
            <v>T69.03</v>
          </cell>
          <cell r="C27">
            <v>167.13</v>
          </cell>
          <cell r="D27">
            <v>166.53</v>
          </cell>
          <cell r="F27">
            <v>169.22</v>
          </cell>
          <cell r="G27">
            <v>2.6899999999999977</v>
          </cell>
          <cell r="H27">
            <v>7.1</v>
          </cell>
          <cell r="I27" t="str">
            <v>P68.23</v>
          </cell>
          <cell r="O27">
            <v>7.1</v>
          </cell>
          <cell r="P27">
            <v>2.4</v>
          </cell>
          <cell r="Q27">
            <v>2.42</v>
          </cell>
          <cell r="R27">
            <v>3.75</v>
          </cell>
          <cell r="T27">
            <v>2.2000000000000002</v>
          </cell>
          <cell r="X27">
            <v>18.2</v>
          </cell>
          <cell r="AG27">
            <v>0.02</v>
          </cell>
        </row>
        <row r="28">
          <cell r="A28">
            <v>25</v>
          </cell>
          <cell r="B28" t="str">
            <v>T69.04</v>
          </cell>
          <cell r="C28">
            <v>167.24</v>
          </cell>
          <cell r="D28">
            <v>166.64000000000001</v>
          </cell>
          <cell r="F28">
            <v>169.45</v>
          </cell>
          <cell r="G28">
            <v>2.8099999999999739</v>
          </cell>
          <cell r="H28">
            <v>7.12</v>
          </cell>
          <cell r="I28" t="str">
            <v>P68.24</v>
          </cell>
          <cell r="O28">
            <v>7.12</v>
          </cell>
          <cell r="P28">
            <v>2.4</v>
          </cell>
          <cell r="Q28">
            <v>2.4049999999999998</v>
          </cell>
          <cell r="R28">
            <v>3.8</v>
          </cell>
          <cell r="T28">
            <v>2.2000000000000002</v>
          </cell>
          <cell r="X28">
            <v>19.16</v>
          </cell>
          <cell r="AG28">
            <v>5.0000000000000001E-3</v>
          </cell>
        </row>
        <row r="29">
          <cell r="A29">
            <v>26</v>
          </cell>
          <cell r="B29" t="str">
            <v>T69.05</v>
          </cell>
          <cell r="C29">
            <v>167.39</v>
          </cell>
          <cell r="D29">
            <v>166.79</v>
          </cell>
          <cell r="F29">
            <v>169.58</v>
          </cell>
          <cell r="G29">
            <v>2.7900000000000205</v>
          </cell>
          <cell r="I29" t="str">
            <v>P69.01</v>
          </cell>
          <cell r="P29">
            <v>2.4</v>
          </cell>
          <cell r="Q29">
            <v>2.4099999999999997</v>
          </cell>
          <cell r="R29">
            <v>3.8</v>
          </cell>
          <cell r="T29">
            <v>2.2000000000000002</v>
          </cell>
          <cell r="X29">
            <v>19.03</v>
          </cell>
          <cell r="AG29">
            <v>0.01</v>
          </cell>
        </row>
        <row r="30">
          <cell r="A30">
            <v>27</v>
          </cell>
          <cell r="B30" t="str">
            <v>T69.06</v>
          </cell>
          <cell r="C30">
            <v>167.85</v>
          </cell>
          <cell r="D30">
            <v>167.25</v>
          </cell>
          <cell r="F30">
            <v>169.78</v>
          </cell>
          <cell r="G30">
            <v>2.5300000000000011</v>
          </cell>
          <cell r="I30" t="str">
            <v>P69.02</v>
          </cell>
          <cell r="J30">
            <v>166.79</v>
          </cell>
          <cell r="K30">
            <v>166.19</v>
          </cell>
          <cell r="P30">
            <v>2.4</v>
          </cell>
          <cell r="Q30">
            <v>2.407</v>
          </cell>
          <cell r="R30">
            <v>3.67</v>
          </cell>
          <cell r="T30">
            <v>2.2000000000000002</v>
          </cell>
          <cell r="X30">
            <v>16.89</v>
          </cell>
          <cell r="AG30">
            <v>7.0000000000000001E-3</v>
          </cell>
        </row>
        <row r="31">
          <cell r="A31">
            <v>28</v>
          </cell>
          <cell r="B31" t="str">
            <v>T69.07</v>
          </cell>
          <cell r="C31">
            <v>168.35</v>
          </cell>
          <cell r="D31">
            <v>167.75</v>
          </cell>
          <cell r="F31">
            <v>170.08</v>
          </cell>
          <cell r="G31">
            <v>2.3300000000000125</v>
          </cell>
          <cell r="I31" t="str">
            <v>P69.03</v>
          </cell>
          <cell r="J31">
            <v>167.47</v>
          </cell>
          <cell r="K31">
            <v>166.87</v>
          </cell>
          <cell r="P31">
            <v>2.4</v>
          </cell>
          <cell r="Q31">
            <v>2.42</v>
          </cell>
          <cell r="R31">
            <v>3.57</v>
          </cell>
          <cell r="T31">
            <v>2.2000000000000002</v>
          </cell>
          <cell r="X31">
            <v>15.3</v>
          </cell>
          <cell r="AG31">
            <v>0.02</v>
          </cell>
        </row>
        <row r="32">
          <cell r="A32">
            <v>29</v>
          </cell>
          <cell r="B32" t="str">
            <v>T69.08</v>
          </cell>
          <cell r="C32">
            <v>168.72</v>
          </cell>
          <cell r="D32">
            <v>168.12</v>
          </cell>
          <cell r="F32">
            <v>170.37</v>
          </cell>
          <cell r="G32">
            <v>2.25</v>
          </cell>
          <cell r="I32" t="str">
            <v>P69.04</v>
          </cell>
          <cell r="J32">
            <v>167.85</v>
          </cell>
          <cell r="K32">
            <v>167.25</v>
          </cell>
          <cell r="P32">
            <v>2.4</v>
          </cell>
          <cell r="Q32">
            <v>2.399</v>
          </cell>
          <cell r="R32">
            <v>3.53</v>
          </cell>
          <cell r="T32">
            <v>2.2000000000000002</v>
          </cell>
          <cell r="X32">
            <v>14.68</v>
          </cell>
          <cell r="AG32">
            <v>-1E-3</v>
          </cell>
        </row>
        <row r="33">
          <cell r="A33">
            <v>30</v>
          </cell>
          <cell r="B33" t="str">
            <v>T69.09</v>
          </cell>
          <cell r="C33">
            <v>168.91</v>
          </cell>
          <cell r="D33">
            <v>168.31</v>
          </cell>
          <cell r="F33">
            <v>170.46</v>
          </cell>
          <cell r="G33">
            <v>2.1500000000000057</v>
          </cell>
          <cell r="I33" t="str">
            <v>P69.05</v>
          </cell>
          <cell r="J33">
            <v>168.03</v>
          </cell>
          <cell r="K33">
            <v>167.43</v>
          </cell>
          <cell r="P33">
            <v>2.4</v>
          </cell>
          <cell r="Q33">
            <v>2.407</v>
          </cell>
          <cell r="R33">
            <v>3.48</v>
          </cell>
          <cell r="T33">
            <v>2.2000000000000002</v>
          </cell>
          <cell r="X33">
            <v>13.91</v>
          </cell>
          <cell r="AG33">
            <v>7.0000000000000001E-3</v>
          </cell>
        </row>
        <row r="34">
          <cell r="A34">
            <v>31</v>
          </cell>
          <cell r="B34" t="str">
            <v>T69.10</v>
          </cell>
          <cell r="C34">
            <v>169.09</v>
          </cell>
          <cell r="D34">
            <v>168.49</v>
          </cell>
          <cell r="F34">
            <v>170.59</v>
          </cell>
          <cell r="G34">
            <v>2.0999999999999943</v>
          </cell>
          <cell r="I34" t="str">
            <v>P69.06</v>
          </cell>
          <cell r="J34">
            <v>168.13</v>
          </cell>
          <cell r="K34">
            <v>167.53</v>
          </cell>
          <cell r="P34">
            <v>2.4</v>
          </cell>
          <cell r="Q34">
            <v>2.3959999999999999</v>
          </cell>
          <cell r="R34">
            <v>3.45</v>
          </cell>
          <cell r="T34">
            <v>2.2000000000000002</v>
          </cell>
          <cell r="X34">
            <v>13.51</v>
          </cell>
          <cell r="AG34">
            <v>-4.0000000000000001E-3</v>
          </cell>
        </row>
        <row r="35">
          <cell r="A35">
            <v>32</v>
          </cell>
          <cell r="B35" t="str">
            <v>T69.11</v>
          </cell>
          <cell r="C35">
            <v>169.47</v>
          </cell>
          <cell r="D35">
            <v>168.87</v>
          </cell>
          <cell r="F35">
            <v>170.89</v>
          </cell>
          <cell r="G35">
            <v>2.0199999999999818</v>
          </cell>
          <cell r="I35" t="str">
            <v>P69.07</v>
          </cell>
          <cell r="J35">
            <v>168.41</v>
          </cell>
          <cell r="K35">
            <v>167.81</v>
          </cell>
          <cell r="P35">
            <v>2.4</v>
          </cell>
          <cell r="Q35">
            <v>2.4299999999999997</v>
          </cell>
          <cell r="R35">
            <v>3.41</v>
          </cell>
          <cell r="T35">
            <v>2.2000000000000002</v>
          </cell>
          <cell r="X35">
            <v>12.91</v>
          </cell>
          <cell r="AG35">
            <v>0.03</v>
          </cell>
        </row>
        <row r="36">
          <cell r="A36">
            <v>33</v>
          </cell>
          <cell r="B36" t="str">
            <v>T69.12</v>
          </cell>
          <cell r="C36">
            <v>169.71</v>
          </cell>
          <cell r="D36">
            <v>169.11</v>
          </cell>
          <cell r="F36">
            <v>171.12</v>
          </cell>
          <cell r="G36">
            <v>2.0099999999999909</v>
          </cell>
          <cell r="I36" t="str">
            <v>P69.08</v>
          </cell>
          <cell r="J36">
            <v>168.71</v>
          </cell>
          <cell r="K36">
            <v>168.11</v>
          </cell>
          <cell r="AG36">
            <v>0.02</v>
          </cell>
        </row>
        <row r="37">
          <cell r="A37">
            <v>34</v>
          </cell>
          <cell r="B37" t="str">
            <v>T69.13</v>
          </cell>
          <cell r="C37">
            <v>169.86</v>
          </cell>
          <cell r="D37">
            <v>169.26000000000002</v>
          </cell>
          <cell r="F37">
            <v>171.22</v>
          </cell>
          <cell r="G37">
            <v>1.9599999999999795</v>
          </cell>
          <cell r="I37" t="str">
            <v>P69.09</v>
          </cell>
          <cell r="J37">
            <v>168.9</v>
          </cell>
          <cell r="K37">
            <v>168.3</v>
          </cell>
          <cell r="AG37">
            <v>0.04</v>
          </cell>
        </row>
        <row r="38">
          <cell r="A38">
            <v>35</v>
          </cell>
          <cell r="B38" t="str">
            <v>T69.14</v>
          </cell>
          <cell r="C38">
            <v>169.82</v>
          </cell>
          <cell r="D38">
            <v>169.22</v>
          </cell>
          <cell r="F38">
            <v>171.28</v>
          </cell>
          <cell r="G38">
            <v>2.0600000000000023</v>
          </cell>
          <cell r="I38" t="str">
            <v>P69.10</v>
          </cell>
          <cell r="J38">
            <v>169.08</v>
          </cell>
          <cell r="K38">
            <v>168.48000000000002</v>
          </cell>
          <cell r="AG38">
            <v>0.05</v>
          </cell>
        </row>
        <row r="39">
          <cell r="A39">
            <v>36</v>
          </cell>
          <cell r="B39" t="str">
            <v>T69.15</v>
          </cell>
          <cell r="C39">
            <v>169.78</v>
          </cell>
          <cell r="D39">
            <v>169.18</v>
          </cell>
          <cell r="F39">
            <v>171.39</v>
          </cell>
          <cell r="G39">
            <v>2.2099999999999795</v>
          </cell>
          <cell r="I39" t="str">
            <v>P69.11</v>
          </cell>
          <cell r="J39">
            <v>169.49</v>
          </cell>
          <cell r="K39">
            <v>168.89000000000001</v>
          </cell>
          <cell r="AG39">
            <v>6.0000000000000001E-3</v>
          </cell>
        </row>
        <row r="40">
          <cell r="A40">
            <v>37</v>
          </cell>
          <cell r="B40" t="str">
            <v>T69.16</v>
          </cell>
          <cell r="C40">
            <v>169.75</v>
          </cell>
          <cell r="D40">
            <v>169.15</v>
          </cell>
          <cell r="F40">
            <v>171.35</v>
          </cell>
          <cell r="G40">
            <v>2.1999999999999886</v>
          </cell>
          <cell r="I40" t="str">
            <v>P69.12</v>
          </cell>
          <cell r="J40">
            <v>169.72</v>
          </cell>
          <cell r="K40">
            <v>169.12</v>
          </cell>
          <cell r="AG40">
            <v>-0.01</v>
          </cell>
        </row>
        <row r="41">
          <cell r="A41">
            <v>38</v>
          </cell>
          <cell r="B41" t="str">
            <v>T69.17</v>
          </cell>
          <cell r="C41">
            <v>169.71</v>
          </cell>
          <cell r="D41">
            <v>169.11</v>
          </cell>
          <cell r="F41">
            <v>171.36</v>
          </cell>
          <cell r="G41">
            <v>2.25</v>
          </cell>
          <cell r="I41" t="str">
            <v>P69.13</v>
          </cell>
          <cell r="J41">
            <v>169.87</v>
          </cell>
          <cell r="K41">
            <v>169.27</v>
          </cell>
          <cell r="AG41">
            <v>8.0000000000000002E-3</v>
          </cell>
        </row>
        <row r="42">
          <cell r="A42">
            <v>39</v>
          </cell>
          <cell r="B42" t="str">
            <v>T69.18</v>
          </cell>
          <cell r="C42">
            <v>169.68</v>
          </cell>
          <cell r="D42">
            <v>169.08</v>
          </cell>
          <cell r="F42">
            <v>171.24</v>
          </cell>
          <cell r="G42">
            <v>2.1599999999999966</v>
          </cell>
          <cell r="I42" t="str">
            <v>P69.14</v>
          </cell>
          <cell r="J42">
            <v>169.83</v>
          </cell>
          <cell r="K42">
            <v>169.23000000000002</v>
          </cell>
          <cell r="AG42">
            <v>0.01</v>
          </cell>
        </row>
        <row r="43">
          <cell r="A43">
            <v>40</v>
          </cell>
          <cell r="B43" t="str">
            <v>T69.19</v>
          </cell>
          <cell r="C43">
            <v>169.64</v>
          </cell>
          <cell r="D43">
            <v>169.04</v>
          </cell>
          <cell r="F43">
            <v>171.36</v>
          </cell>
          <cell r="G43">
            <v>2.3200000000000216</v>
          </cell>
          <cell r="I43" t="str">
            <v>P69.15</v>
          </cell>
          <cell r="J43">
            <v>169.79</v>
          </cell>
          <cell r="K43">
            <v>169.19</v>
          </cell>
          <cell r="AG43">
            <v>0.03</v>
          </cell>
        </row>
        <row r="44">
          <cell r="A44">
            <v>41</v>
          </cell>
          <cell r="B44" t="str">
            <v>T69.20</v>
          </cell>
          <cell r="C44">
            <v>169.6</v>
          </cell>
          <cell r="D44">
            <v>169</v>
          </cell>
          <cell r="F44">
            <v>171.4</v>
          </cell>
          <cell r="G44">
            <v>2.4000000000000057</v>
          </cell>
          <cell r="I44" t="str">
            <v>P69.16</v>
          </cell>
          <cell r="J44">
            <v>169.76</v>
          </cell>
          <cell r="K44">
            <v>169.16</v>
          </cell>
          <cell r="AG44">
            <v>0.02</v>
          </cell>
        </row>
        <row r="45">
          <cell r="A45">
            <v>42</v>
          </cell>
          <cell r="B45" t="str">
            <v>T69.21</v>
          </cell>
          <cell r="C45">
            <v>169.57</v>
          </cell>
          <cell r="D45">
            <v>168.97</v>
          </cell>
          <cell r="F45">
            <v>171.65</v>
          </cell>
          <cell r="G45">
            <v>2.6800000000000068</v>
          </cell>
          <cell r="I45" t="str">
            <v>P69.17</v>
          </cell>
          <cell r="J45">
            <v>169.73</v>
          </cell>
          <cell r="K45">
            <v>169.13</v>
          </cell>
          <cell r="AG45">
            <v>-5.0000000000000001E-3</v>
          </cell>
        </row>
        <row r="46">
          <cell r="A46">
            <v>43</v>
          </cell>
          <cell r="B46" t="str">
            <v>CG3</v>
          </cell>
          <cell r="C46">
            <v>168.54</v>
          </cell>
          <cell r="D46">
            <v>167.94</v>
          </cell>
          <cell r="F46">
            <v>171.77</v>
          </cell>
          <cell r="G46">
            <v>3.8300000000000125</v>
          </cell>
          <cell r="I46" t="str">
            <v>P69.18</v>
          </cell>
          <cell r="J46">
            <v>169.68</v>
          </cell>
          <cell r="K46">
            <v>169.08</v>
          </cell>
          <cell r="AG46">
            <v>5.0000000000000001E-3</v>
          </cell>
        </row>
        <row r="47">
          <cell r="A47">
            <v>44</v>
          </cell>
          <cell r="B47" t="str">
            <v>T70.01</v>
          </cell>
          <cell r="C47">
            <v>169.7</v>
          </cell>
          <cell r="D47">
            <v>169.1</v>
          </cell>
          <cell r="F47">
            <v>171.99</v>
          </cell>
          <cell r="G47">
            <v>2.8900000000000148</v>
          </cell>
          <cell r="I47" t="str">
            <v>P69.19</v>
          </cell>
          <cell r="J47">
            <v>169.65</v>
          </cell>
          <cell r="K47">
            <v>169.05</v>
          </cell>
          <cell r="AG47">
            <v>2E-3</v>
          </cell>
        </row>
        <row r="48">
          <cell r="A48">
            <v>45</v>
          </cell>
          <cell r="B48" t="str">
            <v>T70.02</v>
          </cell>
          <cell r="C48">
            <v>169.84</v>
          </cell>
          <cell r="D48">
            <v>169.24</v>
          </cell>
          <cell r="F48">
            <v>171.86</v>
          </cell>
          <cell r="G48">
            <v>2.6200000000000045</v>
          </cell>
          <cell r="I48" t="str">
            <v>P69.20</v>
          </cell>
          <cell r="J48">
            <v>169.61</v>
          </cell>
          <cell r="K48">
            <v>169.01000000000002</v>
          </cell>
          <cell r="AG48">
            <v>0.04</v>
          </cell>
        </row>
        <row r="49">
          <cell r="A49">
            <v>46</v>
          </cell>
          <cell r="B49" t="str">
            <v>T70.03</v>
          </cell>
          <cell r="C49">
            <v>169.98</v>
          </cell>
          <cell r="D49">
            <v>169.38</v>
          </cell>
          <cell r="F49">
            <v>171.79</v>
          </cell>
          <cell r="G49">
            <v>2.4099999999999966</v>
          </cell>
          <cell r="I49" t="str">
            <v>P69.21</v>
          </cell>
          <cell r="J49">
            <v>169.58</v>
          </cell>
          <cell r="K49">
            <v>168.98000000000002</v>
          </cell>
          <cell r="AG49">
            <v>0.02</v>
          </cell>
        </row>
        <row r="50">
          <cell r="A50">
            <v>47</v>
          </cell>
          <cell r="B50" t="str">
            <v>T70.04</v>
          </cell>
          <cell r="C50">
            <v>170.4</v>
          </cell>
          <cell r="D50">
            <v>169.8</v>
          </cell>
          <cell r="F50">
            <v>172</v>
          </cell>
          <cell r="G50">
            <v>2.1999999999999886</v>
          </cell>
          <cell r="I50" t="str">
            <v>CG3</v>
          </cell>
          <cell r="J50">
            <v>168.56</v>
          </cell>
          <cell r="K50">
            <v>167.96</v>
          </cell>
          <cell r="AG50">
            <v>0.05</v>
          </cell>
        </row>
        <row r="51">
          <cell r="A51">
            <v>48</v>
          </cell>
          <cell r="B51" t="str">
            <v>T70.05</v>
          </cell>
          <cell r="C51">
            <v>170.74</v>
          </cell>
          <cell r="D51">
            <v>170.14000000000001</v>
          </cell>
          <cell r="F51">
            <v>172.32</v>
          </cell>
          <cell r="G51">
            <v>2.1799999999999784</v>
          </cell>
          <cell r="I51" t="str">
            <v>P70.01</v>
          </cell>
          <cell r="J51">
            <v>169.77</v>
          </cell>
          <cell r="K51">
            <v>169.17000000000002</v>
          </cell>
          <cell r="AG51">
            <v>0.01</v>
          </cell>
        </row>
        <row r="52">
          <cell r="A52">
            <v>49</v>
          </cell>
          <cell r="B52" t="str">
            <v>T70.06</v>
          </cell>
          <cell r="C52">
            <v>171.21</v>
          </cell>
          <cell r="D52">
            <v>170.61</v>
          </cell>
          <cell r="F52">
            <v>172.77</v>
          </cell>
          <cell r="G52">
            <v>2.1599999999999966</v>
          </cell>
          <cell r="I52" t="str">
            <v>P70.02</v>
          </cell>
          <cell r="J52">
            <v>169.97</v>
          </cell>
          <cell r="K52">
            <v>169.37</v>
          </cell>
          <cell r="AG52">
            <v>5.0000000000000001E-3</v>
          </cell>
        </row>
        <row r="53">
          <cell r="A53">
            <v>50</v>
          </cell>
          <cell r="B53" t="str">
            <v>T70.07</v>
          </cell>
          <cell r="C53">
            <v>171.77</v>
          </cell>
          <cell r="D53">
            <v>171.17000000000002</v>
          </cell>
          <cell r="F53">
            <v>173.22</v>
          </cell>
          <cell r="G53">
            <v>2.0499999999999829</v>
          </cell>
          <cell r="I53" t="str">
            <v>P70.03</v>
          </cell>
          <cell r="J53">
            <v>170.18</v>
          </cell>
          <cell r="K53">
            <v>169.58</v>
          </cell>
          <cell r="AG53">
            <v>0.04</v>
          </cell>
        </row>
        <row r="54">
          <cell r="A54">
            <v>51</v>
          </cell>
          <cell r="B54" t="str">
            <v>T70.08</v>
          </cell>
          <cell r="C54">
            <v>172.35</v>
          </cell>
          <cell r="D54">
            <v>171.75</v>
          </cell>
          <cell r="F54">
            <v>173.85</v>
          </cell>
          <cell r="G54">
            <v>2.0999999999999943</v>
          </cell>
          <cell r="I54" t="str">
            <v>P70.04</v>
          </cell>
          <cell r="J54">
            <v>170.38</v>
          </cell>
          <cell r="K54">
            <v>169.78</v>
          </cell>
          <cell r="AG54">
            <v>0.06</v>
          </cell>
        </row>
        <row r="55">
          <cell r="A55">
            <v>52</v>
          </cell>
          <cell r="B55" t="str">
            <v>T70.09</v>
          </cell>
          <cell r="C55">
            <v>172.93</v>
          </cell>
          <cell r="D55">
            <v>172.33</v>
          </cell>
          <cell r="F55">
            <v>174.44</v>
          </cell>
          <cell r="G55">
            <v>2.1099999999999852</v>
          </cell>
          <cell r="I55" t="str">
            <v>P70.05</v>
          </cell>
          <cell r="J55">
            <v>170.77</v>
          </cell>
          <cell r="K55">
            <v>170.17000000000002</v>
          </cell>
          <cell r="AG55">
            <v>7.0000000000000001E-3</v>
          </cell>
        </row>
        <row r="56">
          <cell r="A56">
            <v>53</v>
          </cell>
          <cell r="B56" t="str">
            <v>T70.10</v>
          </cell>
          <cell r="F56">
            <v>174.96</v>
          </cell>
          <cell r="G56">
            <v>174.96</v>
          </cell>
          <cell r="I56" t="str">
            <v>P70.06</v>
          </cell>
          <cell r="J56">
            <v>171.24</v>
          </cell>
          <cell r="K56">
            <v>170.64000000000001</v>
          </cell>
          <cell r="AG56">
            <v>0.02</v>
          </cell>
        </row>
        <row r="57">
          <cell r="A57">
            <v>54</v>
          </cell>
          <cell r="B57" t="str">
            <v>T70.11</v>
          </cell>
          <cell r="I57" t="str">
            <v>P70.07</v>
          </cell>
          <cell r="J57">
            <v>171.8</v>
          </cell>
          <cell r="K57">
            <v>171.20000000000002</v>
          </cell>
          <cell r="AG57">
            <v>0.04</v>
          </cell>
        </row>
        <row r="58">
          <cell r="A58">
            <v>55</v>
          </cell>
          <cell r="B58" t="str">
            <v>CG4</v>
          </cell>
          <cell r="I58" t="str">
            <v>P70.08</v>
          </cell>
          <cell r="J58">
            <v>172.38</v>
          </cell>
          <cell r="K58">
            <v>171.78</v>
          </cell>
          <cell r="AG58">
            <v>0.02</v>
          </cell>
        </row>
        <row r="59">
          <cell r="A59">
            <v>56</v>
          </cell>
          <cell r="B59" t="str">
            <v>T70.12</v>
          </cell>
          <cell r="I59" t="str">
            <v>P70.09</v>
          </cell>
          <cell r="J59">
            <v>172.97</v>
          </cell>
          <cell r="K59">
            <v>172.37</v>
          </cell>
          <cell r="AG59">
            <v>5.0000000000000001E-3</v>
          </cell>
        </row>
        <row r="60">
          <cell r="A60">
            <v>57</v>
          </cell>
          <cell r="B60" t="str">
            <v>T70.13</v>
          </cell>
          <cell r="I60" t="str">
            <v>P70.10</v>
          </cell>
          <cell r="J60">
            <v>173.42</v>
          </cell>
          <cell r="K60">
            <v>172.82</v>
          </cell>
          <cell r="AG60">
            <v>5.0000000000000001E-3</v>
          </cell>
        </row>
        <row r="61">
          <cell r="A61">
            <v>58</v>
          </cell>
          <cell r="B61" t="str">
            <v>T70.14</v>
          </cell>
          <cell r="I61" t="str">
            <v>P70.11</v>
          </cell>
          <cell r="J61">
            <v>173.7</v>
          </cell>
          <cell r="K61">
            <v>173.1</v>
          </cell>
          <cell r="AG61">
            <v>5.0000000000000001E-3</v>
          </cell>
        </row>
        <row r="62">
          <cell r="A62">
            <v>59</v>
          </cell>
          <cell r="B62" t="str">
            <v>T70.15</v>
          </cell>
          <cell r="I62" t="str">
            <v>CG4</v>
          </cell>
          <cell r="K62">
            <v>-0.6</v>
          </cell>
          <cell r="AG62">
            <v>5.0000000000000001E-3</v>
          </cell>
        </row>
        <row r="63">
          <cell r="A63">
            <v>60</v>
          </cell>
          <cell r="B63" t="str">
            <v>T70.16</v>
          </cell>
          <cell r="I63" t="str">
            <v>P70.12</v>
          </cell>
          <cell r="K63">
            <v>-0.6</v>
          </cell>
          <cell r="AG63">
            <v>5.0000000000000001E-3</v>
          </cell>
        </row>
        <row r="64">
          <cell r="A64">
            <v>61</v>
          </cell>
          <cell r="B64" t="str">
            <v>T70.17</v>
          </cell>
          <cell r="I64" t="str">
            <v>P70.13</v>
          </cell>
          <cell r="K64">
            <v>-0.6</v>
          </cell>
          <cell r="AG64">
            <v>5.0000000000000001E-3</v>
          </cell>
        </row>
        <row r="65">
          <cell r="A65">
            <v>62</v>
          </cell>
          <cell r="B65" t="str">
            <v>T70.18</v>
          </cell>
          <cell r="I65" t="str">
            <v>P70.14</v>
          </cell>
          <cell r="K65">
            <v>-0.6</v>
          </cell>
          <cell r="AG65">
            <v>5.0000000000000001E-3</v>
          </cell>
        </row>
        <row r="66">
          <cell r="A66">
            <v>63</v>
          </cell>
          <cell r="B66" t="str">
            <v>T70.19</v>
          </cell>
          <cell r="I66" t="str">
            <v>P70.15</v>
          </cell>
          <cell r="K66">
            <v>-0.6</v>
          </cell>
          <cell r="AG66">
            <v>5.0000000000000001E-3</v>
          </cell>
        </row>
        <row r="67">
          <cell r="A67">
            <v>64</v>
          </cell>
          <cell r="B67" t="str">
            <v>T70.20</v>
          </cell>
          <cell r="I67" t="str">
            <v>P70.16</v>
          </cell>
          <cell r="K67">
            <v>-0.6</v>
          </cell>
          <cell r="AG67">
            <v>5.0000000000000001E-3</v>
          </cell>
        </row>
        <row r="68">
          <cell r="A68">
            <v>65</v>
          </cell>
          <cell r="B68" t="str">
            <v>T70.21</v>
          </cell>
          <cell r="I68" t="str">
            <v>P70.17</v>
          </cell>
          <cell r="K68">
            <v>-0.6</v>
          </cell>
          <cell r="AG68">
            <v>5.0000000000000001E-3</v>
          </cell>
        </row>
        <row r="69">
          <cell r="A69">
            <v>66</v>
          </cell>
          <cell r="B69" t="str">
            <v>T70.22</v>
          </cell>
          <cell r="I69" t="str">
            <v>P70.18</v>
          </cell>
          <cell r="K69">
            <v>-0.6</v>
          </cell>
          <cell r="AG69">
            <v>5.0000000000000001E-3</v>
          </cell>
        </row>
        <row r="70">
          <cell r="A70">
            <v>67</v>
          </cell>
          <cell r="B70" t="str">
            <v>T70.23</v>
          </cell>
          <cell r="I70" t="str">
            <v>P70.19</v>
          </cell>
          <cell r="K70">
            <v>-0.6</v>
          </cell>
          <cell r="AG70">
            <v>5.0000000000000001E-3</v>
          </cell>
        </row>
        <row r="71">
          <cell r="A71">
            <v>68</v>
          </cell>
          <cell r="B71" t="str">
            <v>T70.24</v>
          </cell>
          <cell r="I71" t="str">
            <v>P70.20</v>
          </cell>
          <cell r="K71">
            <v>-0.6</v>
          </cell>
          <cell r="AG71">
            <v>5.0000000000000001E-3</v>
          </cell>
        </row>
        <row r="72">
          <cell r="A72">
            <v>69</v>
          </cell>
          <cell r="B72" t="str">
            <v>T71.01</v>
          </cell>
          <cell r="I72" t="str">
            <v>P70.21</v>
          </cell>
          <cell r="K72">
            <v>-0.6</v>
          </cell>
          <cell r="AG72">
            <v>5.0000000000000001E-3</v>
          </cell>
        </row>
        <row r="73">
          <cell r="A73">
            <v>70</v>
          </cell>
          <cell r="B73" t="str">
            <v>T71.02</v>
          </cell>
          <cell r="I73" t="str">
            <v>P70.22</v>
          </cell>
          <cell r="K73">
            <v>-0.6</v>
          </cell>
          <cell r="AG73">
            <v>5.0000000000000001E-3</v>
          </cell>
        </row>
        <row r="74">
          <cell r="A74">
            <v>71</v>
          </cell>
          <cell r="B74" t="str">
            <v>T71.03</v>
          </cell>
          <cell r="I74" t="str">
            <v>P70.23</v>
          </cell>
          <cell r="K74">
            <v>-0.6</v>
          </cell>
          <cell r="AG74">
            <v>5.0000000000000001E-3</v>
          </cell>
        </row>
        <row r="75">
          <cell r="A75">
            <v>72</v>
          </cell>
          <cell r="B75" t="str">
            <v>T71.04</v>
          </cell>
          <cell r="I75" t="str">
            <v>P70.24</v>
          </cell>
          <cell r="K75">
            <v>-0.6</v>
          </cell>
          <cell r="AG75">
            <v>5.0000000000000001E-3</v>
          </cell>
        </row>
        <row r="76">
          <cell r="A76">
            <v>73</v>
          </cell>
          <cell r="B76" t="str">
            <v>CGC9</v>
          </cell>
          <cell r="I76" t="str">
            <v>P71.01</v>
          </cell>
          <cell r="K76">
            <v>-0.6</v>
          </cell>
          <cell r="AG76">
            <v>5.0000000000000001E-3</v>
          </cell>
        </row>
        <row r="77">
          <cell r="A77">
            <v>74</v>
          </cell>
          <cell r="B77" t="str">
            <v>T71.05</v>
          </cell>
          <cell r="I77" t="str">
            <v>P71.02</v>
          </cell>
          <cell r="K77">
            <v>-0.6</v>
          </cell>
          <cell r="AG77">
            <v>5.0000000000000001E-3</v>
          </cell>
        </row>
        <row r="78">
          <cell r="A78">
            <v>75</v>
          </cell>
          <cell r="B78" t="str">
            <v>T71.06</v>
          </cell>
          <cell r="I78" t="str">
            <v>P71.03</v>
          </cell>
          <cell r="K78">
            <v>-0.6</v>
          </cell>
          <cell r="AG78">
            <v>5.0000000000000001E-3</v>
          </cell>
        </row>
        <row r="79">
          <cell r="A79">
            <v>76</v>
          </cell>
          <cell r="B79" t="str">
            <v>CG5</v>
          </cell>
          <cell r="I79" t="str">
            <v>P71.04</v>
          </cell>
          <cell r="K79">
            <v>-0.6</v>
          </cell>
          <cell r="AG79">
            <v>5.0000000000000001E-3</v>
          </cell>
        </row>
        <row r="80">
          <cell r="A80">
            <v>77</v>
          </cell>
          <cell r="B80" t="str">
            <v>T71.07</v>
          </cell>
          <cell r="I80" t="str">
            <v>CGC9</v>
          </cell>
          <cell r="K80">
            <v>-0.6</v>
          </cell>
          <cell r="AG80">
            <v>5.0000000000000001E-3</v>
          </cell>
        </row>
        <row r="81">
          <cell r="A81">
            <v>78</v>
          </cell>
          <cell r="B81" t="str">
            <v>T71.08</v>
          </cell>
          <cell r="I81" t="str">
            <v>P71.05</v>
          </cell>
          <cell r="K81">
            <v>-0.6</v>
          </cell>
          <cell r="AG81">
            <v>5.0000000000000001E-3</v>
          </cell>
        </row>
        <row r="82">
          <cell r="A82">
            <v>79</v>
          </cell>
          <cell r="B82" t="str">
            <v>T71.09</v>
          </cell>
          <cell r="I82" t="str">
            <v>P71.06</v>
          </cell>
          <cell r="AG82">
            <v>5.0000000000000001E-3</v>
          </cell>
        </row>
        <row r="83">
          <cell r="A83">
            <v>80</v>
          </cell>
          <cell r="B83" t="str">
            <v>T71.10</v>
          </cell>
          <cell r="I83" t="str">
            <v>CG5</v>
          </cell>
          <cell r="AG83">
            <v>5.0000000000000001E-3</v>
          </cell>
        </row>
        <row r="84">
          <cell r="A84">
            <v>81</v>
          </cell>
          <cell r="B84" t="str">
            <v>T71.11</v>
          </cell>
          <cell r="I84" t="str">
            <v>P71.07</v>
          </cell>
          <cell r="AG84">
            <v>5.0000000000000001E-3</v>
          </cell>
        </row>
        <row r="85">
          <cell r="A85">
            <v>82</v>
          </cell>
          <cell r="B85" t="str">
            <v>T71.12</v>
          </cell>
          <cell r="I85" t="str">
            <v>P71.08</v>
          </cell>
          <cell r="AG85">
            <v>5.0000000000000001E-3</v>
          </cell>
        </row>
        <row r="86">
          <cell r="A86">
            <v>83</v>
          </cell>
          <cell r="B86" t="str">
            <v>T71.13</v>
          </cell>
          <cell r="I86" t="str">
            <v>P71.09</v>
          </cell>
          <cell r="AG86">
            <v>5.0000000000000001E-3</v>
          </cell>
        </row>
        <row r="87">
          <cell r="A87">
            <v>84</v>
          </cell>
          <cell r="B87" t="str">
            <v>T71.14</v>
          </cell>
          <cell r="I87" t="str">
            <v>P71.10</v>
          </cell>
          <cell r="AG87">
            <v>5.0000000000000001E-3</v>
          </cell>
        </row>
        <row r="88">
          <cell r="A88">
            <v>85</v>
          </cell>
          <cell r="B88" t="str">
            <v>T71.15</v>
          </cell>
          <cell r="I88" t="str">
            <v>P71.11</v>
          </cell>
          <cell r="AG88">
            <v>5.0000000000000001E-3</v>
          </cell>
        </row>
        <row r="89">
          <cell r="A89">
            <v>86</v>
          </cell>
          <cell r="B89" t="str">
            <v>T71.16</v>
          </cell>
          <cell r="I89" t="str">
            <v>P71.12</v>
          </cell>
          <cell r="AG89">
            <v>5.0000000000000001E-3</v>
          </cell>
        </row>
        <row r="90">
          <cell r="A90">
            <v>87</v>
          </cell>
          <cell r="B90" t="str">
            <v>T71.17</v>
          </cell>
          <cell r="I90" t="str">
            <v>P71.13</v>
          </cell>
          <cell r="AG90">
            <v>5.0000000000000001E-3</v>
          </cell>
        </row>
        <row r="91">
          <cell r="A91">
            <v>88</v>
          </cell>
          <cell r="B91" t="str">
            <v>CG6</v>
          </cell>
          <cell r="I91" t="str">
            <v>P71.14</v>
          </cell>
          <cell r="AG91">
            <v>5.0000000000000001E-3</v>
          </cell>
        </row>
        <row r="92">
          <cell r="A92">
            <v>89</v>
          </cell>
          <cell r="I92" t="str">
            <v>P71.15</v>
          </cell>
          <cell r="AG92">
            <v>5.0000000000000001E-3</v>
          </cell>
        </row>
        <row r="93">
          <cell r="A93">
            <v>90</v>
          </cell>
          <cell r="I93" t="str">
            <v>P71.16</v>
          </cell>
          <cell r="AG93">
            <v>5.0000000000000001E-3</v>
          </cell>
        </row>
        <row r="94">
          <cell r="A94">
            <v>91</v>
          </cell>
          <cell r="I94" t="str">
            <v>P71.17</v>
          </cell>
          <cell r="AG94">
            <v>5.0000000000000001E-3</v>
          </cell>
        </row>
        <row r="95">
          <cell r="A95">
            <v>92</v>
          </cell>
          <cell r="I95" t="str">
            <v>CG6</v>
          </cell>
          <cell r="AG95">
            <v>5.0000000000000001E-3</v>
          </cell>
        </row>
      </sheetData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Jobs"/>
      <sheetName val="Weather"/>
      <sheetName val="BB"/>
      <sheetName val="Chung"/>
      <sheetName val="HG_Info"/>
      <sheetName val="Mác"/>
      <sheetName val="Progress"/>
      <sheetName val="1.HM"/>
      <sheetName val="T2.0x4"/>
      <sheetName val="T3.C1"/>
      <sheetName val="T5.LĐ1"/>
      <sheetName val="T7.1x2"/>
      <sheetName val="T8.PL1"/>
      <sheetName val="T9.PL2"/>
      <sheetName val="T.Đào_3"/>
      <sheetName val="T.Đào_2"/>
      <sheetName val="T.Đào_1"/>
      <sheetName val="T.Đắp _3"/>
      <sheetName val="T.Đắp _2"/>
      <sheetName val="T.Đắp_1"/>
      <sheetName val="cong"/>
      <sheetName val="Equipment"/>
      <sheetName val="cPanel"/>
      <sheetName val="hoga"/>
      <sheetName val="Goi"/>
      <sheetName val="CVXD_BAK"/>
      <sheetName val="Mốc"/>
      <sheetName val="CVXD"/>
      <sheetName val="PYC"/>
      <sheetName val="NTNB_BAK"/>
      <sheetName val="NTNB"/>
      <sheetName val="ĐKTC"/>
      <sheetName val="Material"/>
      <sheetName val="CLVK"/>
      <sheetName val="CT"/>
      <sheetName val="Concrete"/>
      <sheetName val="TCBT"/>
      <sheetName val="BT"/>
      <sheetName val="Formwork"/>
      <sheetName val="CTKL"/>
      <sheetName val="G.THKL"/>
      <sheetName val="H.THKL"/>
      <sheetName val="LMBT"/>
      <sheetName val="R7"/>
      <sheetName val="R28"/>
      <sheetName val="BBK"/>
      <sheetName val="KQK"/>
      <sheetName val="Nghỉ lễ"/>
      <sheetName val="Diary"/>
      <sheetName val="QC"/>
      <sheetName val="Nhật ký"/>
      <sheetName val="TN "/>
      <sheetName val="TN_TS"/>
      <sheetName val="TN_HT"/>
    </sheetNames>
    <sheetDataSet>
      <sheetData sheetId="0"/>
      <sheetData sheetId="1"/>
      <sheetData sheetId="2"/>
      <sheetData sheetId="3">
        <row r="1">
          <cell r="B1" t="str">
            <v xml:space="preserve">DỰ ÁN ĐẦU TƯ XÂY DỰNG CÔNG TRÌNH KHÔI PHỤC,CẢI TẠO QL20 </v>
          </cell>
        </row>
        <row r="5">
          <cell r="B5" t="str">
            <v>Khôi phục,cải tạo QL20 đoạn (Km0+000 ÷ Km123+105.17) nối từ tỉnh Đồng Nai đến tỉnh Lâm Đồng theo hình thức xây dựng-chuyển giao(BT)</v>
          </cell>
        </row>
        <row r="6">
          <cell r="B6" t="str">
            <v>XL.08(Km61+000.00 ÷ Km68+000.00)</v>
          </cell>
        </row>
        <row r="7">
          <cell r="B7" t="str">
            <v>Phân viện  KH&amp;CN GTVT Phía Nam</v>
          </cell>
        </row>
        <row r="9">
          <cell r="B9" t="str">
            <v>Huyện Tân Phú, tỉnh Đồng Nai</v>
          </cell>
        </row>
        <row r="10">
          <cell r="B10" t="str">
            <v>Đồng Nai</v>
          </cell>
        </row>
        <row r="14">
          <cell r="C14">
            <v>2</v>
          </cell>
          <cell r="F14">
            <v>5</v>
          </cell>
          <cell r="G14">
            <v>6</v>
          </cell>
          <cell r="H14">
            <v>7</v>
          </cell>
        </row>
      </sheetData>
      <sheetData sheetId="4">
        <row r="2">
          <cell r="L2">
            <v>0.05</v>
          </cell>
        </row>
      </sheetData>
      <sheetData sheetId="5">
        <row r="4">
          <cell r="C4">
            <v>2</v>
          </cell>
          <cell r="D4">
            <v>3</v>
          </cell>
          <cell r="E4">
            <v>4</v>
          </cell>
          <cell r="F4">
            <v>5</v>
          </cell>
        </row>
        <row r="5">
          <cell r="B5" t="str">
            <v>C10_1</v>
          </cell>
          <cell r="C5">
            <v>10</v>
          </cell>
          <cell r="D5">
            <v>1.41</v>
          </cell>
          <cell r="E5">
            <v>1.4019999999999999</v>
          </cell>
          <cell r="F5">
            <v>204</v>
          </cell>
          <cell r="G5">
            <v>787</v>
          </cell>
          <cell r="H5">
            <v>1208</v>
          </cell>
          <cell r="I5">
            <v>193</v>
          </cell>
          <cell r="J5">
            <v>0</v>
          </cell>
          <cell r="K5">
            <v>0.5581560283687943</v>
          </cell>
          <cell r="L5">
            <v>0.86162624821683309</v>
          </cell>
          <cell r="M5">
            <v>9</v>
          </cell>
          <cell r="N5">
            <v>11</v>
          </cell>
          <cell r="O5" t="str">
            <v>BTXM C10 đá 1x2</v>
          </cell>
        </row>
        <row r="6">
          <cell r="B6" t="str">
            <v>C15_1</v>
          </cell>
          <cell r="C6">
            <v>15</v>
          </cell>
          <cell r="D6">
            <v>1.41</v>
          </cell>
          <cell r="E6">
            <v>1.4019999999999999</v>
          </cell>
          <cell r="F6">
            <v>251</v>
          </cell>
          <cell r="G6">
            <v>735</v>
          </cell>
          <cell r="H6">
            <v>1220</v>
          </cell>
          <cell r="I6">
            <v>193</v>
          </cell>
          <cell r="J6">
            <v>0</v>
          </cell>
          <cell r="K6">
            <v>0.52127659574468088</v>
          </cell>
          <cell r="L6">
            <v>0.87018544935805986</v>
          </cell>
          <cell r="M6">
            <v>7</v>
          </cell>
          <cell r="N6">
            <v>9</v>
          </cell>
          <cell r="O6" t="str">
            <v>BTXM C15 đá 1x2</v>
          </cell>
        </row>
        <row r="7">
          <cell r="B7" t="str">
            <v>C20_1</v>
          </cell>
          <cell r="C7">
            <v>20</v>
          </cell>
          <cell r="D7">
            <v>1.41</v>
          </cell>
          <cell r="E7">
            <v>1.4019999999999999</v>
          </cell>
          <cell r="F7">
            <v>302</v>
          </cell>
          <cell r="G7">
            <v>718</v>
          </cell>
          <cell r="H7">
            <v>1194</v>
          </cell>
          <cell r="I7">
            <v>193</v>
          </cell>
          <cell r="J7">
            <v>0</v>
          </cell>
          <cell r="K7">
            <v>0.50921985815602833</v>
          </cell>
          <cell r="L7">
            <v>0.85164051355206849</v>
          </cell>
          <cell r="M7">
            <v>8</v>
          </cell>
          <cell r="N7">
            <v>10</v>
          </cell>
          <cell r="O7" t="str">
            <v>BTXM C20 đá 1x2</v>
          </cell>
        </row>
        <row r="8">
          <cell r="B8" t="str">
            <v>C25_1</v>
          </cell>
          <cell r="C8">
            <v>25</v>
          </cell>
          <cell r="D8">
            <v>1.41</v>
          </cell>
          <cell r="E8">
            <v>1.4019999999999999</v>
          </cell>
          <cell r="F8">
            <v>398</v>
          </cell>
          <cell r="G8">
            <v>685</v>
          </cell>
          <cell r="H8">
            <v>1136</v>
          </cell>
          <cell r="I8">
            <v>196</v>
          </cell>
          <cell r="J8">
            <v>0</v>
          </cell>
          <cell r="K8">
            <v>0.48581560283687941</v>
          </cell>
          <cell r="L8">
            <v>0.81027104136947214</v>
          </cell>
          <cell r="M8">
            <v>7</v>
          </cell>
          <cell r="N8">
            <v>10</v>
          </cell>
          <cell r="O8" t="str">
            <v>BTXM C25 đá 1x2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">
          <cell r="K4">
            <v>11</v>
          </cell>
        </row>
      </sheetData>
      <sheetData sheetId="21"/>
      <sheetData sheetId="22">
        <row r="1">
          <cell r="B1" t="str">
            <v>Gối cống</v>
          </cell>
        </row>
        <row r="4">
          <cell r="K4" t="str">
            <v>Rãnh thoát nước dọc</v>
          </cell>
          <cell r="R4" t="str">
            <v>Công trường thi công gói thầu XL.08(Km 61+000.00 ÷ Km 68+000.00)</v>
          </cell>
          <cell r="U4">
            <v>41521</v>
          </cell>
          <cell r="Y4">
            <v>41521.569444444445</v>
          </cell>
          <cell r="Z4">
            <v>41521.666666666664</v>
          </cell>
          <cell r="AA4" t="str">
            <v>TT_HS</v>
          </cell>
          <cell r="AB4" t="str">
            <v>DD_DC</v>
          </cell>
          <cell r="AJ4" t="str">
            <v>C20_1</v>
          </cell>
          <cell r="AL4" t="str">
            <v>Trời râm</v>
          </cell>
          <cell r="AM4" t="str">
            <v>22-27</v>
          </cell>
        </row>
      </sheetData>
      <sheetData sheetId="23">
        <row r="4">
          <cell r="C4">
            <v>2</v>
          </cell>
        </row>
      </sheetData>
      <sheetData sheetId="24">
        <row r="4">
          <cell r="B4">
            <v>2</v>
          </cell>
          <cell r="G4">
            <v>7</v>
          </cell>
          <cell r="I4">
            <v>9</v>
          </cell>
          <cell r="M4">
            <v>13</v>
          </cell>
          <cell r="N4">
            <v>14</v>
          </cell>
          <cell r="Q4">
            <v>17</v>
          </cell>
          <cell r="R4">
            <v>18</v>
          </cell>
          <cell r="AC4">
            <v>29</v>
          </cell>
          <cell r="AU4">
            <v>47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Jobs"/>
      <sheetName val="Weather"/>
      <sheetName val="BB"/>
      <sheetName val="Chung"/>
      <sheetName val="HG_Info"/>
      <sheetName val="Mác"/>
      <sheetName val="cPanel"/>
      <sheetName val="Progress"/>
      <sheetName val="cong"/>
      <sheetName val="Mốc"/>
      <sheetName val="Equipment"/>
      <sheetName val="Goi"/>
      <sheetName val="CVXD_BAK"/>
      <sheetName val="hoga"/>
      <sheetName val="CVXD"/>
      <sheetName val="PYC"/>
      <sheetName val="NTNB_BAK"/>
      <sheetName val="NTNB"/>
      <sheetName val="ĐKTC"/>
      <sheetName val="1.HM"/>
      <sheetName val="Material"/>
      <sheetName val="Concrete"/>
      <sheetName val="T2.0x4"/>
      <sheetName val="T.LĐ"/>
      <sheetName val="T3.C1"/>
      <sheetName val="T4.C2"/>
      <sheetName val="T5.LĐ1"/>
      <sheetName val="T6.LĐ2"/>
      <sheetName val="T7.1x2"/>
      <sheetName val="T8.PL1"/>
      <sheetName val="T9.PL2"/>
      <sheetName val="T.Đào"/>
      <sheetName val="CLVK"/>
      <sheetName val="CT"/>
      <sheetName val="TCBT"/>
      <sheetName val="BT"/>
      <sheetName val="LMBT"/>
      <sheetName val="R7"/>
      <sheetName val="R28"/>
      <sheetName val="BBK"/>
      <sheetName val="KQK"/>
      <sheetName val="Formwork"/>
      <sheetName val="CTKL"/>
      <sheetName val="G.THKL"/>
      <sheetName val="H.THKL"/>
      <sheetName val="T.Đắp"/>
      <sheetName val="Nghỉ lễ"/>
      <sheetName val="Diary"/>
      <sheetName val="QC"/>
      <sheetName val="Nhật ký"/>
    </sheetNames>
    <sheetDataSet>
      <sheetData sheetId="0"/>
      <sheetData sheetId="1"/>
      <sheetData sheetId="2"/>
      <sheetData sheetId="3">
        <row r="1">
          <cell r="B1" t="str">
            <v xml:space="preserve">DỰ ÁN ĐẦU TƯ XÂY DỰNG CÔNG TRÌNH KHÔI PHỤC,CẢI TẠO QL20 </v>
          </cell>
        </row>
        <row r="14">
          <cell r="D14">
            <v>3</v>
          </cell>
          <cell r="E14">
            <v>4</v>
          </cell>
        </row>
        <row r="16">
          <cell r="B16" t="str">
            <v>TT</v>
          </cell>
          <cell r="C16" t="str">
            <v>Ông</v>
          </cell>
          <cell r="D16" t="str">
            <v>Nguyễn Quang Huy</v>
          </cell>
          <cell r="E16" t="str">
            <v>TVGS trưởng</v>
          </cell>
          <cell r="I16" t="str">
            <v>:Phân viện  KH&amp;CN GTVT Phía Nam</v>
          </cell>
        </row>
        <row r="17">
          <cell r="B17" t="str">
            <v>HS</v>
          </cell>
          <cell r="C17" t="str">
            <v>Ông</v>
          </cell>
          <cell r="D17" t="str">
            <v>Nguyễn Thanh Phong</v>
          </cell>
          <cell r="E17" t="str">
            <v>Giám sát hiện trường</v>
          </cell>
          <cell r="I17" t="str">
            <v>:Phân viện  KH&amp;CN GTVT Phía Nam</v>
          </cell>
        </row>
        <row r="18">
          <cell r="B18" t="str">
            <v>TT_HS</v>
          </cell>
          <cell r="C18" t="str">
            <v>Ông</v>
          </cell>
          <cell r="D18" t="str">
            <v>Nguyễn Quang Huy</v>
          </cell>
          <cell r="E18" t="str">
            <v>TVGS trưởng</v>
          </cell>
          <cell r="F18" t="str">
            <v>Ông</v>
          </cell>
          <cell r="G18" t="str">
            <v>Nguyễn Thanh Phong</v>
          </cell>
          <cell r="H18" t="str">
            <v>Giám sát hiện trường</v>
          </cell>
          <cell r="I18" t="str">
            <v>:Phân viện  KH&amp;CN GTVT Phía Nam</v>
          </cell>
        </row>
        <row r="19">
          <cell r="I19" t="str">
            <v>:Phân viện  KH&amp;CN GTVT Phía Nam</v>
          </cell>
        </row>
        <row r="22">
          <cell r="B22" t="str">
            <v>DD</v>
          </cell>
          <cell r="C22" t="str">
            <v>Ông</v>
          </cell>
          <cell r="D22" t="str">
            <v>Nguyễn Mai Anh Quân</v>
          </cell>
          <cell r="E22" t="str">
            <v>Chỉ huy trưởng công trường-Trưởng ban</v>
          </cell>
          <cell r="I22" t="str">
            <v>:Công ty cổ phần Việt Ren</v>
          </cell>
        </row>
        <row r="23">
          <cell r="B23" t="str">
            <v>DC</v>
          </cell>
          <cell r="C23" t="str">
            <v>Ông</v>
          </cell>
          <cell r="D23" t="str">
            <v>Nguyễn Văn Trương</v>
          </cell>
          <cell r="E23" t="str">
            <v>Chỉ huy phó công trường-Phó ban</v>
          </cell>
          <cell r="I23" t="str">
            <v>:Công ty cổ phần Việt Ren</v>
          </cell>
        </row>
        <row r="24">
          <cell r="B24" t="str">
            <v>SH</v>
          </cell>
          <cell r="C24" t="str">
            <v>Ông</v>
          </cell>
          <cell r="D24" t="str">
            <v>Nguyễn Văn Thiều</v>
          </cell>
          <cell r="E24" t="str">
            <v>Kỹ thuật thi công trực tiếp</v>
          </cell>
          <cell r="I24" t="str">
            <v>:Công ty cổ phần Việt Ren</v>
          </cell>
        </row>
        <row r="25">
          <cell r="B25" t="str">
            <v>VH</v>
          </cell>
          <cell r="C25" t="str">
            <v>Ông</v>
          </cell>
          <cell r="D25" t="str">
            <v>Hồ Anh Tuấn</v>
          </cell>
          <cell r="E25" t="str">
            <v>Cán bộ kỹ thuật</v>
          </cell>
          <cell r="I25" t="str">
            <v>:Công ty cổ phần Việt Ren</v>
          </cell>
        </row>
        <row r="26">
          <cell r="B26" t="str">
            <v>VT</v>
          </cell>
          <cell r="C26" t="str">
            <v>Ông</v>
          </cell>
          <cell r="D26" t="str">
            <v>Nguyễn Văn Trương</v>
          </cell>
          <cell r="E26" t="str">
            <v>Cán bộ kỹ thuật</v>
          </cell>
          <cell r="I26" t="str">
            <v>:Công ty cổ phần Việt Ren</v>
          </cell>
        </row>
        <row r="27">
          <cell r="B27" t="str">
            <v>TTh</v>
          </cell>
          <cell r="C27" t="str">
            <v>Ông</v>
          </cell>
          <cell r="D27" t="str">
            <v>Nguyễn Văn Thiều</v>
          </cell>
          <cell r="E27" t="str">
            <v>Cán bộ kỹ thuật</v>
          </cell>
          <cell r="I27" t="str">
            <v>:Công ty cổ phần Việt Ren</v>
          </cell>
        </row>
        <row r="28">
          <cell r="B28" t="str">
            <v>VL</v>
          </cell>
          <cell r="C28" t="str">
            <v>Ông</v>
          </cell>
          <cell r="D28" t="str">
            <v>Hồ Anh Tuấn</v>
          </cell>
          <cell r="E28" t="str">
            <v>Kỹ sư khối lượng</v>
          </cell>
          <cell r="I28" t="str">
            <v>:Công ty cổ phần Việt Ren</v>
          </cell>
        </row>
        <row r="29">
          <cell r="B29" t="str">
            <v>TTr</v>
          </cell>
          <cell r="C29" t="str">
            <v>Ông</v>
          </cell>
          <cell r="D29" t="str">
            <v>Hồ Anh Tuấn</v>
          </cell>
          <cell r="E29" t="str">
            <v>Cán bộ kỹ thuật</v>
          </cell>
          <cell r="I29" t="str">
            <v>:Công ty cổ phần Việt Ren</v>
          </cell>
        </row>
        <row r="30">
          <cell r="B30" t="str">
            <v>DD_DC</v>
          </cell>
          <cell r="C30" t="str">
            <v>Ông</v>
          </cell>
          <cell r="D30" t="str">
            <v>Nguyễn Mai Anh Quân</v>
          </cell>
          <cell r="E30" t="str">
            <v>Chỉ huy trưởng công trường-Trưởng ban</v>
          </cell>
          <cell r="F30" t="str">
            <v>Ông</v>
          </cell>
          <cell r="G30" t="str">
            <v>Nguyễn Văn Trương</v>
          </cell>
          <cell r="H30" t="str">
            <v>Chỉ huy phó công trường-Phó ban</v>
          </cell>
          <cell r="I30" t="str">
            <v>:Công ty cổ phần Việt Ren</v>
          </cell>
        </row>
        <row r="31">
          <cell r="B31" t="str">
            <v>DD_SH</v>
          </cell>
          <cell r="C31" t="str">
            <v>Ông</v>
          </cell>
          <cell r="D31" t="str">
            <v>Nguyễn Mai Anh Quân</v>
          </cell>
          <cell r="E31" t="str">
            <v>Chỉ huy trưởng công trường-Trưởng ban</v>
          </cell>
          <cell r="F31" t="str">
            <v>Ông</v>
          </cell>
          <cell r="G31" t="str">
            <v>Nguyễn Văn Thiều</v>
          </cell>
          <cell r="H31" t="str">
            <v>Kỹ thuật thi công trực tiếp</v>
          </cell>
          <cell r="I31" t="str">
            <v>:Công ty cổ phần Việt Ren</v>
          </cell>
        </row>
        <row r="32">
          <cell r="B32" t="str">
            <v>DD_VH</v>
          </cell>
          <cell r="C32" t="str">
            <v>Ông</v>
          </cell>
          <cell r="D32" t="str">
            <v>Nguyễn Mai Anh Quân</v>
          </cell>
          <cell r="E32" t="str">
            <v>Chỉ huy trưởng công trường-Trưởng ban</v>
          </cell>
          <cell r="F32" t="str">
            <v>Ông</v>
          </cell>
          <cell r="G32" t="str">
            <v>Hồ Anh Tuấn</v>
          </cell>
          <cell r="H32" t="str">
            <v>Cán bộ kỹ thuật</v>
          </cell>
          <cell r="I32" t="str">
            <v>:Công ty cổ phần Việt Ren</v>
          </cell>
        </row>
        <row r="33">
          <cell r="B33" t="str">
            <v>DD_VT</v>
          </cell>
          <cell r="C33" t="str">
            <v>Ông</v>
          </cell>
          <cell r="D33" t="str">
            <v>Nguyễn Mai Anh Quân</v>
          </cell>
          <cell r="E33" t="str">
            <v>Chỉ huy trưởng công trường-Trưởng ban</v>
          </cell>
          <cell r="F33" t="str">
            <v>Ông</v>
          </cell>
          <cell r="G33" t="str">
            <v>Nguyễn Văn Trương</v>
          </cell>
          <cell r="H33" t="str">
            <v>Chỉ huy phó công trường-Phó ban</v>
          </cell>
          <cell r="I33" t="str">
            <v>:Công ty cổ phần Việt Ren</v>
          </cell>
        </row>
        <row r="34">
          <cell r="B34" t="str">
            <v>DD_TTh</v>
          </cell>
          <cell r="C34" t="str">
            <v>Ông</v>
          </cell>
          <cell r="D34" t="str">
            <v>Nguyễn Mai Anh Quân</v>
          </cell>
          <cell r="E34" t="str">
            <v>Chỉ huy trưởng công trường-Trưởng ban</v>
          </cell>
          <cell r="F34" t="str">
            <v>Ông</v>
          </cell>
          <cell r="G34" t="str">
            <v>Nguyễn Văn Thiều</v>
          </cell>
          <cell r="H34" t="str">
            <v>Kỹ thuật thi công trực tiếp</v>
          </cell>
          <cell r="I34" t="str">
            <v>:Công ty cổ phần Việt Ren</v>
          </cell>
        </row>
        <row r="35">
          <cell r="B35" t="str">
            <v>DD_VL</v>
          </cell>
          <cell r="C35" t="str">
            <v>Ông</v>
          </cell>
          <cell r="D35" t="str">
            <v>Nguyễn Văn Trương</v>
          </cell>
          <cell r="E35" t="str">
            <v>Chỉ huy phó công trường-Phó ban</v>
          </cell>
          <cell r="F35" t="str">
            <v>Ông</v>
          </cell>
          <cell r="G35" t="str">
            <v>Hồ Anh Tuấn</v>
          </cell>
          <cell r="H35" t="str">
            <v>Cán bộ kỹ thuật</v>
          </cell>
          <cell r="I35" t="str">
            <v>:Công ty cổ phần Việt Ren</v>
          </cell>
        </row>
        <row r="36">
          <cell r="B36" t="str">
            <v>DD_TTr</v>
          </cell>
          <cell r="C36" t="str">
            <v>Ông</v>
          </cell>
          <cell r="D36" t="str">
            <v>Nguyễn Mai Anh Quân</v>
          </cell>
          <cell r="E36" t="str">
            <v>Chỉ huy trưởng công trường-Trưởng ban</v>
          </cell>
          <cell r="F36" t="str">
            <v>Ông</v>
          </cell>
          <cell r="G36" t="str">
            <v>Hồ Anh Tuấn</v>
          </cell>
          <cell r="H36" t="str">
            <v>Cán bộ kỹ thuật</v>
          </cell>
          <cell r="I36" t="str">
            <v>:Công ty cổ phần Việt Ren</v>
          </cell>
        </row>
        <row r="37">
          <cell r="B37" t="str">
            <v>SH_TTr</v>
          </cell>
          <cell r="C37" t="str">
            <v>Ông</v>
          </cell>
          <cell r="D37" t="str">
            <v>Nguyễn Văn Thiều</v>
          </cell>
          <cell r="E37" t="str">
            <v>Kỹ thuật thi công trực tiếp</v>
          </cell>
          <cell r="F37" t="str">
            <v>Ông</v>
          </cell>
          <cell r="G37" t="str">
            <v>Hồ Anh Tuấn</v>
          </cell>
          <cell r="H37" t="str">
            <v>Cán bộ kỹ thuật</v>
          </cell>
          <cell r="I37" t="str">
            <v>:Công ty cổ phần Việt Ren</v>
          </cell>
        </row>
      </sheetData>
      <sheetData sheetId="4">
        <row r="4">
          <cell r="F4">
            <v>90</v>
          </cell>
        </row>
        <row r="5">
          <cell r="F5">
            <v>200</v>
          </cell>
        </row>
        <row r="6">
          <cell r="F6">
            <v>100</v>
          </cell>
        </row>
        <row r="11">
          <cell r="F11">
            <v>1890</v>
          </cell>
        </row>
        <row r="14">
          <cell r="K14">
            <v>5</v>
          </cell>
          <cell r="N14">
            <v>8</v>
          </cell>
        </row>
        <row r="15">
          <cell r="G15" t="str">
            <v>HC1</v>
          </cell>
          <cell r="I15">
            <v>94454.5</v>
          </cell>
          <cell r="J15">
            <v>247.99</v>
          </cell>
          <cell r="K15">
            <v>248.39</v>
          </cell>
        </row>
        <row r="16">
          <cell r="G16" t="str">
            <v>GT1</v>
          </cell>
          <cell r="H16">
            <v>40.4</v>
          </cell>
          <cell r="I16">
            <v>94494.9</v>
          </cell>
          <cell r="J16">
            <v>248.07</v>
          </cell>
          <cell r="K16">
            <v>248.47</v>
          </cell>
          <cell r="L16">
            <v>39</v>
          </cell>
          <cell r="M16">
            <v>38.449999999999996</v>
          </cell>
          <cell r="O16">
            <v>10</v>
          </cell>
          <cell r="P16">
            <v>-1</v>
          </cell>
        </row>
        <row r="17">
          <cell r="G17" t="str">
            <v>GT2</v>
          </cell>
          <cell r="H17">
            <v>40.4</v>
          </cell>
          <cell r="I17">
            <v>94535.299999999988</v>
          </cell>
          <cell r="J17">
            <v>248.21</v>
          </cell>
          <cell r="K17">
            <v>248.61</v>
          </cell>
          <cell r="L17">
            <v>39</v>
          </cell>
          <cell r="M17">
            <v>38.6</v>
          </cell>
          <cell r="O17">
            <v>10</v>
          </cell>
          <cell r="P17">
            <v>-1</v>
          </cell>
        </row>
        <row r="18">
          <cell r="G18" t="str">
            <v>GT3</v>
          </cell>
          <cell r="H18">
            <v>40.4</v>
          </cell>
          <cell r="I18">
            <v>94575.699999999983</v>
          </cell>
          <cell r="J18">
            <v>248.57</v>
          </cell>
          <cell r="K18">
            <v>248.97</v>
          </cell>
          <cell r="L18">
            <v>39</v>
          </cell>
          <cell r="M18">
            <v>38.6</v>
          </cell>
          <cell r="O18">
            <v>10</v>
          </cell>
          <cell r="P18">
            <v>-1</v>
          </cell>
        </row>
        <row r="19">
          <cell r="G19" t="str">
            <v>GT4</v>
          </cell>
          <cell r="H19">
            <v>40.4</v>
          </cell>
          <cell r="I19">
            <v>94616.099999999977</v>
          </cell>
          <cell r="J19">
            <v>249.21</v>
          </cell>
          <cell r="K19">
            <v>249.61</v>
          </cell>
          <cell r="L19">
            <v>39</v>
          </cell>
          <cell r="M19">
            <v>38.6</v>
          </cell>
          <cell r="O19">
            <v>10</v>
          </cell>
          <cell r="P19">
            <v>-1</v>
          </cell>
        </row>
        <row r="20">
          <cell r="G20" t="str">
            <v>GT5</v>
          </cell>
          <cell r="H20">
            <v>40.4</v>
          </cell>
          <cell r="I20">
            <v>94660.76</v>
          </cell>
          <cell r="J20">
            <v>250.05</v>
          </cell>
          <cell r="K20">
            <v>250.45</v>
          </cell>
          <cell r="L20">
            <v>39</v>
          </cell>
          <cell r="M20">
            <v>38.6</v>
          </cell>
          <cell r="O20">
            <v>10</v>
          </cell>
          <cell r="P20">
            <v>-13</v>
          </cell>
          <cell r="Q20">
            <v>3</v>
          </cell>
        </row>
        <row r="21">
          <cell r="G21" t="str">
            <v>GT6</v>
          </cell>
          <cell r="H21">
            <v>40.4</v>
          </cell>
          <cell r="I21">
            <v>94693.439999999988</v>
          </cell>
          <cell r="J21">
            <v>250.74</v>
          </cell>
          <cell r="K21">
            <v>251.14</v>
          </cell>
          <cell r="L21">
            <v>39</v>
          </cell>
          <cell r="M21">
            <v>38.6</v>
          </cell>
          <cell r="O21">
            <v>10</v>
          </cell>
          <cell r="P21">
            <v>-1</v>
          </cell>
        </row>
        <row r="22">
          <cell r="G22" t="str">
            <v>GT7</v>
          </cell>
          <cell r="H22">
            <v>40.4</v>
          </cell>
          <cell r="I22">
            <v>94731.86</v>
          </cell>
          <cell r="J22">
            <v>251.55</v>
          </cell>
          <cell r="K22">
            <v>251.95</v>
          </cell>
          <cell r="L22">
            <v>39</v>
          </cell>
          <cell r="M22">
            <v>38.6</v>
          </cell>
          <cell r="O22">
            <v>10</v>
          </cell>
          <cell r="P22">
            <v>-1</v>
          </cell>
        </row>
        <row r="23">
          <cell r="G23" t="str">
            <v>GT8</v>
          </cell>
          <cell r="H23">
            <v>40.4</v>
          </cell>
          <cell r="I23">
            <v>94773.68</v>
          </cell>
          <cell r="J23">
            <v>252.43</v>
          </cell>
          <cell r="K23">
            <v>252.83</v>
          </cell>
          <cell r="L23">
            <v>39</v>
          </cell>
          <cell r="M23">
            <v>38.6</v>
          </cell>
          <cell r="O23">
            <v>10</v>
          </cell>
          <cell r="P23">
            <v>-1</v>
          </cell>
        </row>
        <row r="24">
          <cell r="G24" t="str">
            <v>GT9</v>
          </cell>
          <cell r="H24">
            <v>40.4</v>
          </cell>
          <cell r="I24">
            <v>94816.2</v>
          </cell>
          <cell r="J24">
            <v>253.29</v>
          </cell>
          <cell r="K24">
            <v>253.69</v>
          </cell>
          <cell r="L24">
            <v>39</v>
          </cell>
          <cell r="M24">
            <v>38.6</v>
          </cell>
          <cell r="O24">
            <v>10</v>
          </cell>
          <cell r="P24">
            <v>-1</v>
          </cell>
        </row>
        <row r="25">
          <cell r="G25" t="str">
            <v>GT10</v>
          </cell>
          <cell r="H25">
            <v>40.4</v>
          </cell>
          <cell r="I25">
            <v>94856.599999999991</v>
          </cell>
          <cell r="J25">
            <v>254.17</v>
          </cell>
          <cell r="K25">
            <v>254.57</v>
          </cell>
          <cell r="L25">
            <v>39</v>
          </cell>
          <cell r="M25">
            <v>38.6</v>
          </cell>
          <cell r="O25">
            <v>10</v>
          </cell>
          <cell r="P25">
            <v>-1</v>
          </cell>
        </row>
        <row r="26">
          <cell r="G26" t="str">
            <v>GT11</v>
          </cell>
          <cell r="H26">
            <v>40.4</v>
          </cell>
          <cell r="I26">
            <v>94896.999999999985</v>
          </cell>
          <cell r="J26">
            <v>255.05</v>
          </cell>
          <cell r="K26">
            <v>255.45</v>
          </cell>
          <cell r="L26">
            <v>39</v>
          </cell>
          <cell r="M26">
            <v>38.6</v>
          </cell>
          <cell r="O26">
            <v>10</v>
          </cell>
          <cell r="P26">
            <v>-1</v>
          </cell>
        </row>
        <row r="27">
          <cell r="G27" t="str">
            <v>GT12</v>
          </cell>
          <cell r="H27">
            <v>40.4</v>
          </cell>
          <cell r="I27">
            <v>94937.39999999998</v>
          </cell>
          <cell r="J27">
            <v>255.67</v>
          </cell>
          <cell r="K27">
            <v>256.07</v>
          </cell>
          <cell r="L27">
            <v>39</v>
          </cell>
          <cell r="M27">
            <v>38.6</v>
          </cell>
          <cell r="O27">
            <v>10</v>
          </cell>
          <cell r="P27">
            <v>-1</v>
          </cell>
        </row>
        <row r="28">
          <cell r="G28" t="str">
            <v>GT13</v>
          </cell>
          <cell r="H28">
            <v>40.4</v>
          </cell>
          <cell r="I28">
            <v>95032.699999999968</v>
          </cell>
          <cell r="J28">
            <v>256.3</v>
          </cell>
          <cell r="K28">
            <v>256.7</v>
          </cell>
          <cell r="L28">
            <v>39</v>
          </cell>
          <cell r="M28">
            <v>38.6</v>
          </cell>
          <cell r="O28">
            <v>10</v>
          </cell>
          <cell r="P28">
            <v>-1</v>
          </cell>
        </row>
        <row r="29">
          <cell r="G29" t="str">
            <v>GT14</v>
          </cell>
          <cell r="H29">
            <v>40.4</v>
          </cell>
          <cell r="I29">
            <v>95073.099999999962</v>
          </cell>
          <cell r="J29">
            <v>256.93</v>
          </cell>
          <cell r="K29">
            <v>257.33</v>
          </cell>
          <cell r="L29">
            <v>39</v>
          </cell>
          <cell r="M29">
            <v>38.6</v>
          </cell>
          <cell r="O29">
            <v>10</v>
          </cell>
          <cell r="P29">
            <v>-1</v>
          </cell>
        </row>
        <row r="30">
          <cell r="G30" t="str">
            <v>GT15</v>
          </cell>
          <cell r="H30">
            <v>40.4</v>
          </cell>
          <cell r="I30">
            <v>95113.499999999956</v>
          </cell>
          <cell r="J30">
            <v>257.56</v>
          </cell>
          <cell r="K30">
            <v>257.95999999999998</v>
          </cell>
          <cell r="L30">
            <v>39</v>
          </cell>
          <cell r="M30">
            <v>38.6</v>
          </cell>
          <cell r="O30">
            <v>10</v>
          </cell>
          <cell r="P30">
            <v>-1</v>
          </cell>
        </row>
        <row r="31">
          <cell r="G31" t="str">
            <v>GT16</v>
          </cell>
          <cell r="H31">
            <v>40.4</v>
          </cell>
          <cell r="I31">
            <v>95153.899999999951</v>
          </cell>
          <cell r="J31">
            <v>258.02</v>
          </cell>
          <cell r="K31">
            <v>258.42</v>
          </cell>
          <cell r="L31">
            <v>39</v>
          </cell>
          <cell r="M31">
            <v>38.6</v>
          </cell>
          <cell r="O31">
            <v>10</v>
          </cell>
          <cell r="P31">
            <v>-1</v>
          </cell>
        </row>
        <row r="32">
          <cell r="G32" t="str">
            <v>GT17</v>
          </cell>
          <cell r="H32">
            <v>40.4</v>
          </cell>
          <cell r="I32">
            <v>95194.299999999945</v>
          </cell>
          <cell r="J32">
            <v>258.45999999999998</v>
          </cell>
          <cell r="K32">
            <v>258.86</v>
          </cell>
          <cell r="L32">
            <v>39</v>
          </cell>
          <cell r="M32">
            <v>38.6</v>
          </cell>
          <cell r="O32">
            <v>10</v>
          </cell>
          <cell r="P32">
            <v>-1</v>
          </cell>
        </row>
        <row r="33">
          <cell r="G33" t="str">
            <v>GT18</v>
          </cell>
          <cell r="H33">
            <v>40.4</v>
          </cell>
          <cell r="I33">
            <v>95234.699999999939</v>
          </cell>
          <cell r="J33">
            <v>258.89999999999998</v>
          </cell>
          <cell r="K33">
            <v>259.3</v>
          </cell>
          <cell r="L33">
            <v>39</v>
          </cell>
          <cell r="M33">
            <v>38.6</v>
          </cell>
          <cell r="O33">
            <v>10</v>
          </cell>
          <cell r="P33">
            <v>-1</v>
          </cell>
        </row>
        <row r="34">
          <cell r="G34" t="str">
            <v>GT19</v>
          </cell>
          <cell r="H34">
            <v>40.4</v>
          </cell>
          <cell r="I34">
            <v>95275.099999999933</v>
          </cell>
          <cell r="J34">
            <v>259.35000000000002</v>
          </cell>
          <cell r="K34">
            <v>259.75</v>
          </cell>
          <cell r="L34">
            <v>39</v>
          </cell>
          <cell r="M34">
            <v>38.6</v>
          </cell>
          <cell r="O34">
            <v>10</v>
          </cell>
          <cell r="P34">
            <v>-1</v>
          </cell>
        </row>
        <row r="35">
          <cell r="G35" t="str">
            <v>GT20</v>
          </cell>
          <cell r="H35">
            <v>40.4</v>
          </cell>
          <cell r="I35">
            <v>95315.499999999927</v>
          </cell>
          <cell r="J35">
            <v>259.79000000000002</v>
          </cell>
          <cell r="K35">
            <v>260.19</v>
          </cell>
          <cell r="L35">
            <v>39</v>
          </cell>
          <cell r="M35">
            <v>38.6</v>
          </cell>
          <cell r="O35">
            <v>10</v>
          </cell>
          <cell r="P35">
            <v>-1</v>
          </cell>
        </row>
        <row r="36">
          <cell r="G36" t="str">
            <v>GT21</v>
          </cell>
          <cell r="H36">
            <v>40.4</v>
          </cell>
          <cell r="I36">
            <v>95355.899999999921</v>
          </cell>
          <cell r="J36">
            <v>260.38</v>
          </cell>
          <cell r="K36">
            <v>260.77999999999997</v>
          </cell>
          <cell r="L36">
            <v>39</v>
          </cell>
          <cell r="M36">
            <v>38.6</v>
          </cell>
          <cell r="O36">
            <v>10</v>
          </cell>
          <cell r="P36">
            <v>-1</v>
          </cell>
        </row>
        <row r="37">
          <cell r="G37" t="str">
            <v>GT22</v>
          </cell>
          <cell r="H37">
            <v>41.4</v>
          </cell>
          <cell r="I37">
            <v>95397.299999999916</v>
          </cell>
          <cell r="J37">
            <v>260.97000000000003</v>
          </cell>
          <cell r="K37">
            <v>261.37</v>
          </cell>
          <cell r="L37">
            <v>40</v>
          </cell>
          <cell r="M37">
            <v>39.6</v>
          </cell>
          <cell r="O37">
            <v>10</v>
          </cell>
          <cell r="P37">
            <v>0</v>
          </cell>
        </row>
        <row r="38">
          <cell r="G38" t="str">
            <v>GT23</v>
          </cell>
          <cell r="H38">
            <v>41.4</v>
          </cell>
          <cell r="I38">
            <v>95438.69999999991</v>
          </cell>
          <cell r="J38">
            <v>261.55</v>
          </cell>
          <cell r="K38">
            <v>261.95</v>
          </cell>
          <cell r="L38">
            <v>40</v>
          </cell>
          <cell r="M38">
            <v>39.6</v>
          </cell>
          <cell r="O38">
            <v>10</v>
          </cell>
          <cell r="P38">
            <v>0</v>
          </cell>
        </row>
        <row r="39">
          <cell r="G39" t="str">
            <v>GT24</v>
          </cell>
          <cell r="H39">
            <v>41.4</v>
          </cell>
          <cell r="I39">
            <v>95480.099999999904</v>
          </cell>
          <cell r="J39">
            <v>262.14</v>
          </cell>
          <cell r="K39">
            <v>262.54000000000002</v>
          </cell>
          <cell r="L39">
            <v>40</v>
          </cell>
          <cell r="M39">
            <v>39.6</v>
          </cell>
          <cell r="O39">
            <v>10</v>
          </cell>
          <cell r="P39">
            <v>0</v>
          </cell>
        </row>
        <row r="40">
          <cell r="G40" t="str">
            <v>GT25</v>
          </cell>
          <cell r="H40">
            <v>41.4</v>
          </cell>
          <cell r="I40">
            <v>95521.499999999898</v>
          </cell>
          <cell r="J40">
            <v>262.74</v>
          </cell>
          <cell r="K40">
            <v>263.14</v>
          </cell>
          <cell r="L40">
            <v>40</v>
          </cell>
          <cell r="M40">
            <v>39.6</v>
          </cell>
          <cell r="O40">
            <v>10</v>
          </cell>
          <cell r="P40">
            <v>0</v>
          </cell>
        </row>
        <row r="41">
          <cell r="G41" t="str">
            <v>GT25A</v>
          </cell>
          <cell r="H41">
            <v>41.5</v>
          </cell>
          <cell r="I41">
            <v>95562.999999999898</v>
          </cell>
          <cell r="J41">
            <v>263.43</v>
          </cell>
          <cell r="K41">
            <v>263.83</v>
          </cell>
          <cell r="L41">
            <v>40</v>
          </cell>
          <cell r="M41">
            <v>39.700000000000003</v>
          </cell>
          <cell r="O41">
            <v>10</v>
          </cell>
          <cell r="P41">
            <v>0</v>
          </cell>
        </row>
        <row r="42">
          <cell r="G42" t="str">
            <v>GT26</v>
          </cell>
          <cell r="H42">
            <v>45.2</v>
          </cell>
          <cell r="I42">
            <v>95620.239999999991</v>
          </cell>
          <cell r="J42">
            <v>264.45</v>
          </cell>
          <cell r="K42">
            <v>264.85000000000002</v>
          </cell>
          <cell r="L42">
            <v>44</v>
          </cell>
          <cell r="M42">
            <v>43.400000000000006</v>
          </cell>
          <cell r="O42">
            <v>11</v>
          </cell>
          <cell r="P42">
            <v>0</v>
          </cell>
        </row>
        <row r="43">
          <cell r="G43" t="str">
            <v>GT27</v>
          </cell>
          <cell r="H43">
            <v>41.2</v>
          </cell>
          <cell r="I43">
            <v>95661.87999999999</v>
          </cell>
          <cell r="J43">
            <v>265.49</v>
          </cell>
          <cell r="K43">
            <v>265.89</v>
          </cell>
          <cell r="L43">
            <v>40</v>
          </cell>
          <cell r="M43">
            <v>39.400000000000006</v>
          </cell>
          <cell r="O43">
            <v>10</v>
          </cell>
          <cell r="P43">
            <v>0</v>
          </cell>
        </row>
        <row r="44">
          <cell r="G44" t="str">
            <v>GT28</v>
          </cell>
          <cell r="H44">
            <v>41.4</v>
          </cell>
          <cell r="I44">
            <v>95703.989999999991</v>
          </cell>
          <cell r="J44">
            <v>266.06</v>
          </cell>
          <cell r="K44">
            <v>266.45999999999998</v>
          </cell>
          <cell r="L44">
            <v>40</v>
          </cell>
          <cell r="M44">
            <v>39.6</v>
          </cell>
          <cell r="O44">
            <v>10</v>
          </cell>
          <cell r="P44">
            <v>0</v>
          </cell>
        </row>
        <row r="45">
          <cell r="G45" t="str">
            <v>GT29</v>
          </cell>
          <cell r="H45">
            <v>21.4</v>
          </cell>
          <cell r="I45">
            <v>95725.529999999984</v>
          </cell>
          <cell r="J45">
            <v>266.44</v>
          </cell>
          <cell r="K45">
            <v>266.83999999999997</v>
          </cell>
          <cell r="L45">
            <v>20</v>
          </cell>
          <cell r="M45">
            <v>19.599999999999998</v>
          </cell>
          <cell r="O45">
            <v>5</v>
          </cell>
          <cell r="P45">
            <v>-4</v>
          </cell>
          <cell r="Q45">
            <v>1</v>
          </cell>
        </row>
        <row r="46">
          <cell r="G46" t="str">
            <v>HC2</v>
          </cell>
          <cell r="I46">
            <v>95749.999999999985</v>
          </cell>
          <cell r="J46">
            <v>267</v>
          </cell>
          <cell r="K46">
            <v>267.39999999999998</v>
          </cell>
        </row>
        <row r="47">
          <cell r="G47" t="str">
            <v>GT30</v>
          </cell>
          <cell r="H47">
            <v>35.6</v>
          </cell>
          <cell r="I47">
            <v>95787.1</v>
          </cell>
          <cell r="J47">
            <v>267.39999999999998</v>
          </cell>
          <cell r="K47">
            <v>267.8</v>
          </cell>
          <cell r="L47">
            <v>34</v>
          </cell>
          <cell r="M47">
            <v>33.65</v>
          </cell>
          <cell r="O47">
            <v>8.5</v>
          </cell>
          <cell r="P47">
            <v>0</v>
          </cell>
        </row>
        <row r="48">
          <cell r="G48" t="str">
            <v>GT31</v>
          </cell>
          <cell r="H48">
            <v>41.4</v>
          </cell>
          <cell r="I48">
            <v>95828.5</v>
          </cell>
          <cell r="J48">
            <v>267.8</v>
          </cell>
          <cell r="K48">
            <v>268.2</v>
          </cell>
          <cell r="L48">
            <v>40</v>
          </cell>
          <cell r="M48">
            <v>39.6</v>
          </cell>
          <cell r="O48">
            <v>10</v>
          </cell>
          <cell r="P48">
            <v>0</v>
          </cell>
        </row>
        <row r="49">
          <cell r="G49" t="str">
            <v>GT32</v>
          </cell>
          <cell r="H49">
            <v>41.4</v>
          </cell>
          <cell r="I49">
            <v>95869.9</v>
          </cell>
          <cell r="J49">
            <v>268.36</v>
          </cell>
          <cell r="K49">
            <v>268.76</v>
          </cell>
          <cell r="L49">
            <v>40</v>
          </cell>
          <cell r="M49">
            <v>39.6</v>
          </cell>
          <cell r="O49">
            <v>10</v>
          </cell>
          <cell r="P49">
            <v>0</v>
          </cell>
        </row>
        <row r="50">
          <cell r="G50" t="str">
            <v>GT33</v>
          </cell>
          <cell r="H50">
            <v>41.4</v>
          </cell>
          <cell r="I50">
            <v>95911.299999999988</v>
          </cell>
          <cell r="J50">
            <v>268.92</v>
          </cell>
          <cell r="K50">
            <v>269.32</v>
          </cell>
          <cell r="L50">
            <v>40</v>
          </cell>
          <cell r="M50">
            <v>39.6</v>
          </cell>
          <cell r="O50">
            <v>10</v>
          </cell>
          <cell r="P50">
            <v>0</v>
          </cell>
        </row>
        <row r="51">
          <cell r="G51" t="str">
            <v>GT34</v>
          </cell>
          <cell r="H51">
            <v>41.4</v>
          </cell>
          <cell r="I51">
            <v>96034.479999999981</v>
          </cell>
          <cell r="J51">
            <v>269.49</v>
          </cell>
          <cell r="K51">
            <v>269.89</v>
          </cell>
          <cell r="L51">
            <v>40</v>
          </cell>
          <cell r="M51">
            <v>39.6</v>
          </cell>
          <cell r="O51">
            <v>10</v>
          </cell>
          <cell r="P51">
            <v>0</v>
          </cell>
        </row>
        <row r="52">
          <cell r="G52" t="str">
            <v>GT35</v>
          </cell>
          <cell r="H52">
            <v>41.4</v>
          </cell>
          <cell r="I52">
            <v>96075.879999999976</v>
          </cell>
          <cell r="J52">
            <v>270.08</v>
          </cell>
          <cell r="K52">
            <v>270.49</v>
          </cell>
          <cell r="L52">
            <v>40</v>
          </cell>
          <cell r="M52">
            <v>39.6</v>
          </cell>
          <cell r="O52">
            <v>10</v>
          </cell>
          <cell r="P52">
            <v>0</v>
          </cell>
        </row>
        <row r="53">
          <cell r="G53" t="str">
            <v>GT36</v>
          </cell>
          <cell r="H53">
            <v>41.4</v>
          </cell>
          <cell r="I53">
            <v>96117.27999999997</v>
          </cell>
          <cell r="J53">
            <v>270.75</v>
          </cell>
          <cell r="K53">
            <v>271.14999999999998</v>
          </cell>
          <cell r="L53">
            <v>40</v>
          </cell>
          <cell r="M53">
            <v>39.6</v>
          </cell>
          <cell r="O53">
            <v>10</v>
          </cell>
          <cell r="P53">
            <v>0</v>
          </cell>
        </row>
        <row r="54">
          <cell r="G54" t="str">
            <v>GT37</v>
          </cell>
          <cell r="H54">
            <v>41.4</v>
          </cell>
          <cell r="I54">
            <v>96158.679999999964</v>
          </cell>
          <cell r="J54">
            <v>271.39</v>
          </cell>
          <cell r="K54">
            <v>271.79000000000002</v>
          </cell>
          <cell r="L54">
            <v>40</v>
          </cell>
          <cell r="M54">
            <v>39.6</v>
          </cell>
          <cell r="O54">
            <v>10</v>
          </cell>
          <cell r="P54">
            <v>0</v>
          </cell>
        </row>
        <row r="55">
          <cell r="G55" t="str">
            <v>GT38</v>
          </cell>
          <cell r="H55">
            <v>41.4</v>
          </cell>
          <cell r="I55">
            <v>96200.079999999958</v>
          </cell>
          <cell r="J55">
            <v>272.02999999999997</v>
          </cell>
          <cell r="K55">
            <v>272.43</v>
          </cell>
          <cell r="L55">
            <v>40</v>
          </cell>
          <cell r="M55">
            <v>39.6</v>
          </cell>
          <cell r="O55">
            <v>10</v>
          </cell>
          <cell r="P55">
            <v>0</v>
          </cell>
        </row>
        <row r="56">
          <cell r="G56" t="str">
            <v>GT39</v>
          </cell>
          <cell r="H56">
            <v>41.4</v>
          </cell>
          <cell r="I56">
            <v>96241.479999999952</v>
          </cell>
          <cell r="J56">
            <v>272.61</v>
          </cell>
          <cell r="K56">
            <v>273.01</v>
          </cell>
          <cell r="L56">
            <v>40</v>
          </cell>
          <cell r="M56">
            <v>39.6</v>
          </cell>
          <cell r="O56">
            <v>10</v>
          </cell>
          <cell r="P56">
            <v>0</v>
          </cell>
        </row>
        <row r="57">
          <cell r="G57" t="str">
            <v>GT40</v>
          </cell>
          <cell r="H57">
            <v>41.4</v>
          </cell>
          <cell r="I57">
            <v>96282.879999999946</v>
          </cell>
          <cell r="J57">
            <v>273.19</v>
          </cell>
          <cell r="K57">
            <v>273.58999999999997</v>
          </cell>
          <cell r="L57">
            <v>40</v>
          </cell>
          <cell r="M57">
            <v>39.6</v>
          </cell>
          <cell r="O57">
            <v>10</v>
          </cell>
          <cell r="P57">
            <v>0</v>
          </cell>
        </row>
        <row r="58">
          <cell r="G58" t="str">
            <v>GT41</v>
          </cell>
          <cell r="H58">
            <v>41.4</v>
          </cell>
          <cell r="I58">
            <v>96324.279999999941</v>
          </cell>
          <cell r="J58">
            <v>273.77</v>
          </cell>
          <cell r="K58">
            <v>274.17</v>
          </cell>
          <cell r="L58">
            <v>40</v>
          </cell>
          <cell r="M58">
            <v>39.6</v>
          </cell>
          <cell r="O58">
            <v>10</v>
          </cell>
          <cell r="P58">
            <v>0</v>
          </cell>
        </row>
        <row r="59">
          <cell r="G59" t="str">
            <v>GT42</v>
          </cell>
          <cell r="H59">
            <v>41.4</v>
          </cell>
          <cell r="I59">
            <v>96365.679999999935</v>
          </cell>
          <cell r="J59">
            <v>274.5</v>
          </cell>
          <cell r="K59">
            <v>274.89999999999998</v>
          </cell>
          <cell r="L59">
            <v>40</v>
          </cell>
          <cell r="M59">
            <v>39.6</v>
          </cell>
          <cell r="O59">
            <v>10</v>
          </cell>
          <cell r="P59">
            <v>0</v>
          </cell>
        </row>
        <row r="60">
          <cell r="G60" t="str">
            <v>GT43</v>
          </cell>
          <cell r="H60">
            <v>41.4</v>
          </cell>
          <cell r="I60">
            <v>96407.079999999929</v>
          </cell>
          <cell r="J60">
            <v>275.23</v>
          </cell>
          <cell r="K60">
            <v>275.63</v>
          </cell>
          <cell r="L60">
            <v>40</v>
          </cell>
          <cell r="M60">
            <v>39.6</v>
          </cell>
          <cell r="O60">
            <v>10</v>
          </cell>
          <cell r="P60">
            <v>0</v>
          </cell>
        </row>
        <row r="61">
          <cell r="G61" t="str">
            <v>GT44</v>
          </cell>
          <cell r="H61">
            <v>41.4</v>
          </cell>
          <cell r="I61">
            <v>96448.479999999923</v>
          </cell>
          <cell r="J61">
            <v>275.95999999999998</v>
          </cell>
          <cell r="K61">
            <v>276.36</v>
          </cell>
          <cell r="L61">
            <v>40</v>
          </cell>
          <cell r="M61">
            <v>39.6</v>
          </cell>
          <cell r="O61">
            <v>10</v>
          </cell>
          <cell r="P61">
            <v>0</v>
          </cell>
        </row>
        <row r="62">
          <cell r="G62" t="str">
            <v>GT45</v>
          </cell>
          <cell r="H62">
            <v>41.4</v>
          </cell>
          <cell r="I62">
            <v>96489.879999999917</v>
          </cell>
          <cell r="J62">
            <v>276.69</v>
          </cell>
          <cell r="K62">
            <v>277.08999999999997</v>
          </cell>
          <cell r="L62">
            <v>40</v>
          </cell>
          <cell r="M62">
            <v>39.6</v>
          </cell>
          <cell r="O62">
            <v>10</v>
          </cell>
          <cell r="P62">
            <v>0</v>
          </cell>
        </row>
        <row r="63">
          <cell r="G63" t="str">
            <v>GT46</v>
          </cell>
          <cell r="H63">
            <v>41.4</v>
          </cell>
          <cell r="I63">
            <v>96531.279999999912</v>
          </cell>
          <cell r="J63">
            <v>277.42</v>
          </cell>
          <cell r="K63">
            <v>277.82</v>
          </cell>
          <cell r="L63">
            <v>40</v>
          </cell>
          <cell r="M63">
            <v>39.6</v>
          </cell>
          <cell r="O63">
            <v>10</v>
          </cell>
          <cell r="P63">
            <v>0</v>
          </cell>
        </row>
        <row r="64">
          <cell r="G64" t="str">
            <v>GT47</v>
          </cell>
          <cell r="H64">
            <v>41.4</v>
          </cell>
          <cell r="I64">
            <v>96572.679999999906</v>
          </cell>
          <cell r="J64">
            <v>278.14999999999998</v>
          </cell>
          <cell r="K64">
            <v>278.55</v>
          </cell>
          <cell r="L64">
            <v>40</v>
          </cell>
          <cell r="M64">
            <v>39.6</v>
          </cell>
          <cell r="O64">
            <v>10</v>
          </cell>
          <cell r="P64">
            <v>0</v>
          </cell>
        </row>
        <row r="65">
          <cell r="G65" t="str">
            <v>GT48</v>
          </cell>
          <cell r="H65">
            <v>41.4</v>
          </cell>
          <cell r="I65">
            <v>96614.0799999999</v>
          </cell>
          <cell r="J65">
            <v>278.88</v>
          </cell>
          <cell r="K65">
            <v>279.27999999999997</v>
          </cell>
          <cell r="L65">
            <v>40</v>
          </cell>
          <cell r="M65">
            <v>39.6</v>
          </cell>
          <cell r="O65">
            <v>10</v>
          </cell>
          <cell r="P65">
            <v>0</v>
          </cell>
        </row>
        <row r="66">
          <cell r="G66" t="str">
            <v>GT49</v>
          </cell>
          <cell r="H66">
            <v>41.4</v>
          </cell>
          <cell r="I66">
            <v>96655.479999999894</v>
          </cell>
          <cell r="J66">
            <v>279.62</v>
          </cell>
          <cell r="K66">
            <v>280.02</v>
          </cell>
          <cell r="L66">
            <v>40</v>
          </cell>
          <cell r="M66">
            <v>39.6</v>
          </cell>
          <cell r="O66">
            <v>10</v>
          </cell>
          <cell r="P66">
            <v>0</v>
          </cell>
        </row>
        <row r="67">
          <cell r="G67" t="str">
            <v>GT50</v>
          </cell>
          <cell r="H67">
            <v>41.4</v>
          </cell>
          <cell r="I67">
            <v>96696.879999999888</v>
          </cell>
          <cell r="J67">
            <v>280.33999999999997</v>
          </cell>
          <cell r="K67">
            <v>280.74</v>
          </cell>
          <cell r="L67">
            <v>40</v>
          </cell>
          <cell r="M67">
            <v>39.6</v>
          </cell>
          <cell r="O67">
            <v>10</v>
          </cell>
          <cell r="P67">
            <v>0</v>
          </cell>
        </row>
        <row r="68">
          <cell r="G68" t="str">
            <v>GT51</v>
          </cell>
          <cell r="H68">
            <v>41.4</v>
          </cell>
          <cell r="I68">
            <v>96738.279999999882</v>
          </cell>
          <cell r="J68">
            <v>280.95999999999998</v>
          </cell>
          <cell r="K68">
            <v>281.36</v>
          </cell>
          <cell r="L68">
            <v>40</v>
          </cell>
          <cell r="M68">
            <v>39.6</v>
          </cell>
          <cell r="O68">
            <v>10</v>
          </cell>
          <cell r="P68">
            <v>0</v>
          </cell>
        </row>
        <row r="69">
          <cell r="G69" t="str">
            <v>GT52</v>
          </cell>
          <cell r="H69">
            <v>41.4</v>
          </cell>
          <cell r="I69">
            <v>96779.679999999877</v>
          </cell>
          <cell r="J69">
            <v>281.56</v>
          </cell>
          <cell r="K69">
            <v>281.95999999999998</v>
          </cell>
          <cell r="L69">
            <v>40</v>
          </cell>
          <cell r="M69">
            <v>39.6</v>
          </cell>
          <cell r="O69">
            <v>10</v>
          </cell>
          <cell r="P69">
            <v>0</v>
          </cell>
        </row>
        <row r="70">
          <cell r="G70" t="str">
            <v>GT53</v>
          </cell>
          <cell r="H70">
            <v>41.4</v>
          </cell>
          <cell r="I70">
            <v>96821.079999999871</v>
          </cell>
          <cell r="J70">
            <v>282.16000000000003</v>
          </cell>
          <cell r="K70">
            <v>282.56</v>
          </cell>
          <cell r="L70">
            <v>40</v>
          </cell>
          <cell r="M70">
            <v>39.6</v>
          </cell>
          <cell r="O70">
            <v>10</v>
          </cell>
          <cell r="P70">
            <v>0</v>
          </cell>
        </row>
        <row r="71">
          <cell r="G71" t="str">
            <v>GT54</v>
          </cell>
          <cell r="H71">
            <v>41.4</v>
          </cell>
          <cell r="I71">
            <v>96862.479999999865</v>
          </cell>
          <cell r="J71">
            <v>282.7</v>
          </cell>
          <cell r="K71">
            <v>283.11</v>
          </cell>
          <cell r="L71">
            <v>40</v>
          </cell>
          <cell r="M71">
            <v>39.6</v>
          </cell>
          <cell r="O71">
            <v>10</v>
          </cell>
          <cell r="P71">
            <v>0</v>
          </cell>
        </row>
        <row r="72">
          <cell r="G72" t="str">
            <v>GT55</v>
          </cell>
          <cell r="H72">
            <v>41.4</v>
          </cell>
          <cell r="I72">
            <v>96903.879999999859</v>
          </cell>
          <cell r="J72">
            <v>283.16000000000003</v>
          </cell>
          <cell r="K72">
            <v>283.56</v>
          </cell>
          <cell r="L72">
            <v>40</v>
          </cell>
          <cell r="M72">
            <v>39.6</v>
          </cell>
          <cell r="O72">
            <v>10</v>
          </cell>
          <cell r="P72">
            <v>0</v>
          </cell>
        </row>
        <row r="73">
          <cell r="G73" t="str">
            <v>GT56</v>
          </cell>
          <cell r="H73">
            <v>41.4</v>
          </cell>
          <cell r="I73">
            <v>96945.279999999853</v>
          </cell>
          <cell r="J73">
            <v>283.62</v>
          </cell>
          <cell r="K73">
            <v>284.02</v>
          </cell>
          <cell r="L73">
            <v>40</v>
          </cell>
          <cell r="M73">
            <v>39.6</v>
          </cell>
          <cell r="O73">
            <v>0</v>
          </cell>
          <cell r="P73">
            <v>0</v>
          </cell>
          <cell r="Q73">
            <v>10</v>
          </cell>
        </row>
        <row r="74">
          <cell r="G74" t="str">
            <v>GT57</v>
          </cell>
          <cell r="H74">
            <v>41.4</v>
          </cell>
          <cell r="I74">
            <v>96986.679999999847</v>
          </cell>
          <cell r="J74">
            <v>284.22000000000003</v>
          </cell>
          <cell r="K74">
            <v>284.62</v>
          </cell>
          <cell r="L74">
            <v>40</v>
          </cell>
          <cell r="M74">
            <v>39.6</v>
          </cell>
          <cell r="O74">
            <v>10</v>
          </cell>
          <cell r="P74">
            <v>0</v>
          </cell>
        </row>
        <row r="75">
          <cell r="G75" t="str">
            <v>GT58</v>
          </cell>
          <cell r="H75">
            <v>41.4</v>
          </cell>
          <cell r="I75">
            <v>97031.129999999845</v>
          </cell>
          <cell r="J75">
            <v>285.02</v>
          </cell>
          <cell r="K75">
            <v>285.42</v>
          </cell>
          <cell r="L75">
            <v>40</v>
          </cell>
          <cell r="M75">
            <v>39.6</v>
          </cell>
          <cell r="O75">
            <v>10</v>
          </cell>
          <cell r="P75">
            <v>0</v>
          </cell>
        </row>
        <row r="76">
          <cell r="G76" t="str">
            <v>GT59</v>
          </cell>
          <cell r="H76">
            <v>41.4</v>
          </cell>
          <cell r="I76">
            <v>97072.579999999842</v>
          </cell>
          <cell r="J76">
            <v>285.88</v>
          </cell>
          <cell r="K76">
            <v>286.27999999999997</v>
          </cell>
          <cell r="L76">
            <v>40</v>
          </cell>
          <cell r="M76">
            <v>39.6</v>
          </cell>
          <cell r="O76">
            <v>10</v>
          </cell>
          <cell r="P76">
            <v>0</v>
          </cell>
        </row>
        <row r="77">
          <cell r="G77" t="str">
            <v>GT60</v>
          </cell>
          <cell r="H77">
            <v>41.4</v>
          </cell>
          <cell r="I77">
            <v>97114.36999999985</v>
          </cell>
          <cell r="J77">
            <v>286.74</v>
          </cell>
          <cell r="K77">
            <v>287.14</v>
          </cell>
          <cell r="L77">
            <v>40</v>
          </cell>
          <cell r="M77">
            <v>39.6</v>
          </cell>
          <cell r="O77">
            <v>10</v>
          </cell>
          <cell r="P77">
            <v>0</v>
          </cell>
        </row>
        <row r="78">
          <cell r="G78" t="str">
            <v>GT61</v>
          </cell>
          <cell r="H78">
            <v>41.4</v>
          </cell>
          <cell r="I78">
            <v>97156.259999999849</v>
          </cell>
          <cell r="J78">
            <v>287.58</v>
          </cell>
          <cell r="K78">
            <v>287.98</v>
          </cell>
          <cell r="L78">
            <v>40</v>
          </cell>
          <cell r="M78">
            <v>39.6</v>
          </cell>
          <cell r="O78">
            <v>10</v>
          </cell>
          <cell r="P78">
            <v>0</v>
          </cell>
        </row>
        <row r="79">
          <cell r="G79" t="str">
            <v>GT62</v>
          </cell>
          <cell r="H79">
            <v>41.4</v>
          </cell>
          <cell r="I79">
            <v>97197.949999999852</v>
          </cell>
          <cell r="J79">
            <v>288.29000000000002</v>
          </cell>
          <cell r="K79">
            <v>288.69</v>
          </cell>
          <cell r="L79">
            <v>40</v>
          </cell>
          <cell r="M79">
            <v>39.6</v>
          </cell>
          <cell r="O79">
            <v>10</v>
          </cell>
          <cell r="P79">
            <v>0</v>
          </cell>
        </row>
        <row r="80">
          <cell r="G80" t="str">
            <v>GT63</v>
          </cell>
          <cell r="H80">
            <v>41.4</v>
          </cell>
          <cell r="I80">
            <v>97239.349999999846</v>
          </cell>
          <cell r="J80">
            <v>288.86</v>
          </cell>
          <cell r="K80">
            <v>289.26</v>
          </cell>
          <cell r="L80">
            <v>40</v>
          </cell>
          <cell r="M80">
            <v>39.6</v>
          </cell>
          <cell r="O80">
            <v>10</v>
          </cell>
          <cell r="P80">
            <v>0</v>
          </cell>
        </row>
        <row r="81">
          <cell r="G81" t="str">
            <v>GT64</v>
          </cell>
          <cell r="H81">
            <v>41.4</v>
          </cell>
          <cell r="I81">
            <v>97280.74999999984</v>
          </cell>
          <cell r="J81">
            <v>289.39999999999998</v>
          </cell>
          <cell r="K81">
            <v>289.8</v>
          </cell>
          <cell r="L81">
            <v>40</v>
          </cell>
          <cell r="M81">
            <v>39.6</v>
          </cell>
          <cell r="O81">
            <v>10</v>
          </cell>
          <cell r="P81">
            <v>0</v>
          </cell>
        </row>
        <row r="82">
          <cell r="G82" t="str">
            <v>GT65</v>
          </cell>
          <cell r="H82">
            <v>41.4</v>
          </cell>
          <cell r="I82">
            <v>97322.149999999834</v>
          </cell>
          <cell r="J82">
            <v>289.82</v>
          </cell>
          <cell r="K82">
            <v>290.22000000000003</v>
          </cell>
          <cell r="L82">
            <v>40</v>
          </cell>
          <cell r="M82">
            <v>39.6</v>
          </cell>
          <cell r="O82">
            <v>10</v>
          </cell>
          <cell r="P82">
            <v>0</v>
          </cell>
        </row>
        <row r="83">
          <cell r="G83" t="str">
            <v>GT66</v>
          </cell>
          <cell r="H83">
            <v>41.4</v>
          </cell>
          <cell r="I83">
            <v>97363.549999999828</v>
          </cell>
          <cell r="J83">
            <v>290.08</v>
          </cell>
          <cell r="K83">
            <v>290.48</v>
          </cell>
          <cell r="L83">
            <v>40</v>
          </cell>
          <cell r="M83">
            <v>39.6</v>
          </cell>
          <cell r="O83">
            <v>10</v>
          </cell>
          <cell r="P83">
            <v>0</v>
          </cell>
        </row>
        <row r="84">
          <cell r="G84" t="str">
            <v>GT67</v>
          </cell>
          <cell r="H84">
            <v>41.4</v>
          </cell>
          <cell r="I84">
            <v>97404.949999999822</v>
          </cell>
          <cell r="J84">
            <v>290.22000000000003</v>
          </cell>
          <cell r="K84">
            <v>290.62</v>
          </cell>
          <cell r="L84">
            <v>40</v>
          </cell>
          <cell r="M84">
            <v>39.6</v>
          </cell>
          <cell r="O84">
            <v>10</v>
          </cell>
          <cell r="P84">
            <v>0</v>
          </cell>
        </row>
        <row r="85">
          <cell r="G85" t="str">
            <v>HC3</v>
          </cell>
          <cell r="I85">
            <v>97446.549999999828</v>
          </cell>
          <cell r="J85">
            <v>290.55</v>
          </cell>
          <cell r="K85">
            <v>290.95</v>
          </cell>
        </row>
        <row r="86">
          <cell r="G86" t="str">
            <v>GT68</v>
          </cell>
          <cell r="H86">
            <v>53.45</v>
          </cell>
          <cell r="I86">
            <v>97499.999999999825</v>
          </cell>
          <cell r="J86">
            <v>291.61</v>
          </cell>
          <cell r="K86">
            <v>292.01</v>
          </cell>
          <cell r="L86">
            <v>52</v>
          </cell>
          <cell r="M86">
            <v>51.5</v>
          </cell>
          <cell r="O86">
            <v>13</v>
          </cell>
          <cell r="P86">
            <v>0</v>
          </cell>
        </row>
        <row r="87">
          <cell r="G87" t="str">
            <v>HC4</v>
          </cell>
          <cell r="I87">
            <v>94454.5</v>
          </cell>
          <cell r="J87">
            <v>247.99</v>
          </cell>
          <cell r="K87">
            <v>248.39</v>
          </cell>
        </row>
        <row r="88">
          <cell r="G88" t="str">
            <v>GP1</v>
          </cell>
          <cell r="H88">
            <v>41.5</v>
          </cell>
          <cell r="I88">
            <v>94496</v>
          </cell>
          <cell r="J88">
            <v>248.07</v>
          </cell>
          <cell r="K88">
            <v>248.47</v>
          </cell>
          <cell r="L88">
            <v>40</v>
          </cell>
          <cell r="M88">
            <v>39.549999999999997</v>
          </cell>
          <cell r="O88">
            <v>10</v>
          </cell>
          <cell r="P88">
            <v>0</v>
          </cell>
        </row>
        <row r="89">
          <cell r="G89" t="str">
            <v>GP2</v>
          </cell>
          <cell r="H89">
            <v>41.4</v>
          </cell>
          <cell r="I89">
            <v>94537.4</v>
          </cell>
          <cell r="J89">
            <v>248.21</v>
          </cell>
          <cell r="K89">
            <v>248.61</v>
          </cell>
          <cell r="L89">
            <v>40</v>
          </cell>
          <cell r="M89">
            <v>39.6</v>
          </cell>
          <cell r="O89">
            <v>10</v>
          </cell>
          <cell r="P89">
            <v>0</v>
          </cell>
        </row>
        <row r="90">
          <cell r="G90" t="str">
            <v>GP3</v>
          </cell>
          <cell r="H90">
            <v>41.4</v>
          </cell>
          <cell r="I90">
            <v>94578.799999999988</v>
          </cell>
          <cell r="J90">
            <v>248.57</v>
          </cell>
          <cell r="K90">
            <v>248.97</v>
          </cell>
          <cell r="L90">
            <v>40</v>
          </cell>
          <cell r="M90">
            <v>39.6</v>
          </cell>
          <cell r="O90">
            <v>10</v>
          </cell>
          <cell r="P90">
            <v>0</v>
          </cell>
        </row>
        <row r="91">
          <cell r="G91" t="str">
            <v>GP4</v>
          </cell>
          <cell r="H91">
            <v>41.4</v>
          </cell>
          <cell r="I91">
            <v>94620.199999999983</v>
          </cell>
          <cell r="J91">
            <v>249.21</v>
          </cell>
          <cell r="K91">
            <v>249.61</v>
          </cell>
          <cell r="L91">
            <v>40</v>
          </cell>
          <cell r="M91">
            <v>39.6</v>
          </cell>
          <cell r="O91">
            <v>10</v>
          </cell>
          <cell r="P91">
            <v>0</v>
          </cell>
        </row>
        <row r="92">
          <cell r="G92" t="str">
            <v>GP5</v>
          </cell>
          <cell r="H92">
            <v>57.5</v>
          </cell>
          <cell r="I92">
            <v>94677.389999999985</v>
          </cell>
          <cell r="J92">
            <v>250.38</v>
          </cell>
          <cell r="K92">
            <v>250.78</v>
          </cell>
          <cell r="L92">
            <v>56</v>
          </cell>
          <cell r="M92">
            <v>55.7</v>
          </cell>
          <cell r="O92">
            <v>14</v>
          </cell>
          <cell r="P92">
            <v>0</v>
          </cell>
        </row>
        <row r="93">
          <cell r="G93" t="str">
            <v>GP5A</v>
          </cell>
          <cell r="H93">
            <v>37.1</v>
          </cell>
          <cell r="I93">
            <v>94713.51999999999</v>
          </cell>
          <cell r="J93">
            <v>251.14</v>
          </cell>
          <cell r="K93">
            <v>251.54</v>
          </cell>
          <cell r="L93">
            <v>36</v>
          </cell>
          <cell r="M93">
            <v>35.300000000000004</v>
          </cell>
          <cell r="O93">
            <v>4</v>
          </cell>
          <cell r="P93">
            <v>0</v>
          </cell>
          <cell r="Q93">
            <v>5</v>
          </cell>
        </row>
        <row r="94">
          <cell r="G94" t="str">
            <v>GP6</v>
          </cell>
          <cell r="H94">
            <v>32.520000000000003</v>
          </cell>
          <cell r="I94">
            <v>94745.559999999983</v>
          </cell>
          <cell r="J94">
            <v>251.81</v>
          </cell>
          <cell r="K94">
            <v>252.21</v>
          </cell>
          <cell r="L94">
            <v>32</v>
          </cell>
          <cell r="M94">
            <v>30.720000000000002</v>
          </cell>
          <cell r="O94">
            <v>2</v>
          </cell>
          <cell r="P94">
            <v>0</v>
          </cell>
          <cell r="Q94">
            <v>6</v>
          </cell>
        </row>
        <row r="95">
          <cell r="G95" t="str">
            <v>GP7</v>
          </cell>
          <cell r="H95">
            <v>29.5</v>
          </cell>
          <cell r="I95">
            <v>94774.799999999988</v>
          </cell>
          <cell r="J95">
            <v>252.43</v>
          </cell>
          <cell r="K95">
            <v>252.83</v>
          </cell>
          <cell r="L95">
            <v>28</v>
          </cell>
          <cell r="M95">
            <v>27.7</v>
          </cell>
          <cell r="O95">
            <v>7</v>
          </cell>
          <cell r="P95">
            <v>0</v>
          </cell>
        </row>
        <row r="96">
          <cell r="G96" t="str">
            <v>GP8</v>
          </cell>
          <cell r="H96">
            <v>41.4</v>
          </cell>
          <cell r="I96">
            <v>94816.199999999983</v>
          </cell>
          <cell r="J96">
            <v>253.29</v>
          </cell>
          <cell r="K96">
            <v>253.69</v>
          </cell>
          <cell r="L96">
            <v>40</v>
          </cell>
          <cell r="M96">
            <v>39.6</v>
          </cell>
          <cell r="O96">
            <v>10</v>
          </cell>
          <cell r="P96">
            <v>0</v>
          </cell>
        </row>
        <row r="97">
          <cell r="G97" t="str">
            <v>GP9</v>
          </cell>
          <cell r="H97">
            <v>41.4</v>
          </cell>
          <cell r="I97">
            <v>94857.599999999977</v>
          </cell>
          <cell r="J97">
            <v>254.17</v>
          </cell>
          <cell r="K97">
            <v>254.57</v>
          </cell>
          <cell r="L97">
            <v>40</v>
          </cell>
          <cell r="M97">
            <v>39.6</v>
          </cell>
          <cell r="O97">
            <v>10</v>
          </cell>
          <cell r="P97">
            <v>0</v>
          </cell>
        </row>
        <row r="98">
          <cell r="G98" t="str">
            <v>GP10</v>
          </cell>
          <cell r="H98">
            <v>41.4</v>
          </cell>
          <cell r="I98">
            <v>94898.999999999971</v>
          </cell>
          <cell r="J98">
            <v>255.04</v>
          </cell>
          <cell r="K98">
            <v>255.44</v>
          </cell>
          <cell r="L98">
            <v>40</v>
          </cell>
          <cell r="M98">
            <v>39.6</v>
          </cell>
          <cell r="O98">
            <v>10</v>
          </cell>
          <cell r="P98">
            <v>0</v>
          </cell>
        </row>
        <row r="99">
          <cell r="G99" t="str">
            <v>GP11</v>
          </cell>
          <cell r="H99">
            <v>41.4</v>
          </cell>
          <cell r="I99">
            <v>94940.399999999965</v>
          </cell>
          <cell r="J99">
            <v>255.67</v>
          </cell>
          <cell r="K99">
            <v>256.07</v>
          </cell>
          <cell r="L99">
            <v>40</v>
          </cell>
          <cell r="M99">
            <v>39.6</v>
          </cell>
          <cell r="O99">
            <v>10</v>
          </cell>
          <cell r="P99">
            <v>0</v>
          </cell>
        </row>
        <row r="100">
          <cell r="G100" t="str">
            <v>GP12</v>
          </cell>
          <cell r="H100">
            <v>41.4</v>
          </cell>
          <cell r="I100">
            <v>95036.699999999953</v>
          </cell>
          <cell r="J100">
            <v>256.3</v>
          </cell>
          <cell r="K100">
            <v>256.7</v>
          </cell>
          <cell r="L100">
            <v>40</v>
          </cell>
          <cell r="M100">
            <v>39.6</v>
          </cell>
          <cell r="O100">
            <v>10</v>
          </cell>
          <cell r="P100">
            <v>0</v>
          </cell>
        </row>
        <row r="101">
          <cell r="G101" t="str">
            <v>GP13</v>
          </cell>
          <cell r="H101">
            <v>41.4</v>
          </cell>
          <cell r="I101">
            <v>95078.099999999948</v>
          </cell>
          <cell r="J101">
            <v>256.88</v>
          </cell>
          <cell r="K101">
            <v>257.27999999999997</v>
          </cell>
          <cell r="L101">
            <v>40</v>
          </cell>
          <cell r="M101">
            <v>39.6</v>
          </cell>
          <cell r="O101">
            <v>8</v>
          </cell>
          <cell r="P101">
            <v>0</v>
          </cell>
          <cell r="Q101">
            <v>2</v>
          </cell>
        </row>
        <row r="102">
          <cell r="G102" t="str">
            <v>GP14</v>
          </cell>
          <cell r="H102">
            <v>41.4</v>
          </cell>
          <cell r="I102">
            <v>95119.499999999942</v>
          </cell>
          <cell r="J102">
            <v>257.56</v>
          </cell>
          <cell r="K102">
            <v>257.95999999999998</v>
          </cell>
          <cell r="L102">
            <v>40</v>
          </cell>
          <cell r="M102">
            <v>39.6</v>
          </cell>
          <cell r="O102">
            <v>10</v>
          </cell>
          <cell r="P102">
            <v>0</v>
          </cell>
        </row>
        <row r="103">
          <cell r="G103" t="str">
            <v>GP15</v>
          </cell>
          <cell r="H103">
            <v>41.4</v>
          </cell>
          <cell r="I103">
            <v>95160.899999999936</v>
          </cell>
          <cell r="J103">
            <v>258.02</v>
          </cell>
          <cell r="K103">
            <v>258.42</v>
          </cell>
          <cell r="L103">
            <v>40</v>
          </cell>
          <cell r="M103">
            <v>39.6</v>
          </cell>
          <cell r="O103">
            <v>10</v>
          </cell>
          <cell r="P103">
            <v>0</v>
          </cell>
        </row>
        <row r="104">
          <cell r="G104" t="str">
            <v>GP16</v>
          </cell>
          <cell r="H104">
            <v>41.4</v>
          </cell>
          <cell r="I104">
            <v>95202.29999999993</v>
          </cell>
          <cell r="J104">
            <v>258.45999999999998</v>
          </cell>
          <cell r="K104">
            <v>258.86</v>
          </cell>
          <cell r="L104">
            <v>40</v>
          </cell>
          <cell r="M104">
            <v>39.6</v>
          </cell>
          <cell r="O104">
            <v>10</v>
          </cell>
          <cell r="P104">
            <v>0</v>
          </cell>
        </row>
        <row r="105">
          <cell r="G105" t="str">
            <v>GP17</v>
          </cell>
          <cell r="H105">
            <v>41.4</v>
          </cell>
          <cell r="I105">
            <v>95243.699999999924</v>
          </cell>
          <cell r="J105">
            <v>258.89999999999998</v>
          </cell>
          <cell r="K105">
            <v>259.3</v>
          </cell>
          <cell r="L105">
            <v>40</v>
          </cell>
          <cell r="M105">
            <v>39.6</v>
          </cell>
          <cell r="O105">
            <v>10</v>
          </cell>
          <cell r="P105">
            <v>0</v>
          </cell>
        </row>
        <row r="106">
          <cell r="G106" t="str">
            <v>GP18</v>
          </cell>
          <cell r="H106">
            <v>41.4</v>
          </cell>
          <cell r="I106">
            <v>95285.099999999919</v>
          </cell>
          <cell r="J106">
            <v>259.35000000000002</v>
          </cell>
          <cell r="K106">
            <v>259.75</v>
          </cell>
          <cell r="L106">
            <v>40</v>
          </cell>
          <cell r="M106">
            <v>39.6</v>
          </cell>
          <cell r="O106">
            <v>8</v>
          </cell>
          <cell r="P106">
            <v>0</v>
          </cell>
          <cell r="Q106">
            <v>2</v>
          </cell>
        </row>
        <row r="107">
          <cell r="G107" t="str">
            <v>GP19</v>
          </cell>
          <cell r="H107">
            <v>41.4</v>
          </cell>
          <cell r="I107">
            <v>95326.499999999913</v>
          </cell>
          <cell r="J107">
            <v>259.79000000000002</v>
          </cell>
          <cell r="K107">
            <v>260.19</v>
          </cell>
          <cell r="L107">
            <v>40</v>
          </cell>
          <cell r="M107">
            <v>39.6</v>
          </cell>
          <cell r="O107">
            <v>10</v>
          </cell>
          <cell r="P107">
            <v>0</v>
          </cell>
        </row>
        <row r="108">
          <cell r="G108" t="str">
            <v>GP20</v>
          </cell>
          <cell r="H108">
            <v>41.4</v>
          </cell>
          <cell r="I108">
            <v>95367.899999999907</v>
          </cell>
          <cell r="J108">
            <v>260.38</v>
          </cell>
          <cell r="K108">
            <v>260.77999999999997</v>
          </cell>
          <cell r="L108">
            <v>40</v>
          </cell>
          <cell r="M108">
            <v>39.6</v>
          </cell>
          <cell r="O108">
            <v>10</v>
          </cell>
          <cell r="P108">
            <v>0</v>
          </cell>
        </row>
        <row r="109">
          <cell r="G109" t="str">
            <v>GP21</v>
          </cell>
          <cell r="H109">
            <v>41.4</v>
          </cell>
          <cell r="I109">
            <v>95409.299999999901</v>
          </cell>
          <cell r="J109">
            <v>260.97000000000003</v>
          </cell>
          <cell r="K109">
            <v>261.37</v>
          </cell>
          <cell r="L109">
            <v>40</v>
          </cell>
          <cell r="M109">
            <v>39.6</v>
          </cell>
          <cell r="O109">
            <v>10</v>
          </cell>
          <cell r="P109">
            <v>0</v>
          </cell>
        </row>
        <row r="110">
          <cell r="G110" t="str">
            <v>GP22</v>
          </cell>
          <cell r="H110">
            <v>41.4</v>
          </cell>
          <cell r="I110">
            <v>95450.699999999895</v>
          </cell>
          <cell r="J110">
            <v>261.55</v>
          </cell>
          <cell r="K110">
            <v>261.95</v>
          </cell>
          <cell r="L110">
            <v>40</v>
          </cell>
          <cell r="M110">
            <v>39.6</v>
          </cell>
          <cell r="O110">
            <v>10</v>
          </cell>
          <cell r="P110">
            <v>0</v>
          </cell>
        </row>
        <row r="111">
          <cell r="G111" t="str">
            <v>GP23</v>
          </cell>
          <cell r="H111">
            <v>41.4</v>
          </cell>
          <cell r="I111">
            <v>95492.099999999889</v>
          </cell>
          <cell r="J111">
            <v>262.14</v>
          </cell>
          <cell r="K111">
            <v>262.54000000000002</v>
          </cell>
          <cell r="L111">
            <v>40</v>
          </cell>
          <cell r="M111">
            <v>39.6</v>
          </cell>
          <cell r="O111">
            <v>10</v>
          </cell>
          <cell r="P111">
            <v>0</v>
          </cell>
        </row>
        <row r="112">
          <cell r="G112" t="str">
            <v>GP24</v>
          </cell>
          <cell r="H112">
            <v>41.4</v>
          </cell>
          <cell r="I112">
            <v>95533.499999999884</v>
          </cell>
          <cell r="J112">
            <v>262.74</v>
          </cell>
          <cell r="K112">
            <v>263.14</v>
          </cell>
          <cell r="L112">
            <v>40</v>
          </cell>
          <cell r="M112">
            <v>39.6</v>
          </cell>
          <cell r="O112">
            <v>10</v>
          </cell>
          <cell r="P112">
            <v>0</v>
          </cell>
        </row>
        <row r="113">
          <cell r="G113" t="str">
            <v>GP25A</v>
          </cell>
          <cell r="H113">
            <v>41.5</v>
          </cell>
          <cell r="I113">
            <v>95574.999999999884</v>
          </cell>
          <cell r="J113">
            <v>263.43</v>
          </cell>
          <cell r="K113">
            <v>263.83</v>
          </cell>
          <cell r="L113">
            <v>40</v>
          </cell>
          <cell r="M113">
            <v>39.700000000000003</v>
          </cell>
          <cell r="O113">
            <v>10</v>
          </cell>
          <cell r="P113">
            <v>0</v>
          </cell>
        </row>
        <row r="114">
          <cell r="G114" t="str">
            <v>GP25</v>
          </cell>
          <cell r="H114">
            <v>46.43</v>
          </cell>
          <cell r="I114">
            <v>95621.429999999877</v>
          </cell>
          <cell r="J114">
            <v>264.48</v>
          </cell>
          <cell r="K114">
            <v>264.88</v>
          </cell>
          <cell r="L114">
            <v>45</v>
          </cell>
          <cell r="M114">
            <v>44.63</v>
          </cell>
          <cell r="O114">
            <v>11.25</v>
          </cell>
          <cell r="P114">
            <v>0</v>
          </cell>
        </row>
        <row r="115">
          <cell r="G115" t="str">
            <v>GP26</v>
          </cell>
          <cell r="H115">
            <v>45.4</v>
          </cell>
          <cell r="I115">
            <v>95666.329999999871</v>
          </cell>
          <cell r="J115">
            <v>265.60000000000002</v>
          </cell>
          <cell r="K115">
            <v>266</v>
          </cell>
          <cell r="L115">
            <v>44</v>
          </cell>
          <cell r="M115">
            <v>43.6</v>
          </cell>
          <cell r="O115">
            <v>11</v>
          </cell>
          <cell r="P115">
            <v>0</v>
          </cell>
        </row>
        <row r="116">
          <cell r="G116" t="str">
            <v>HC5</v>
          </cell>
          <cell r="I116">
            <v>95687.099999999875</v>
          </cell>
          <cell r="J116">
            <v>266.06</v>
          </cell>
          <cell r="K116">
            <v>266.45999999999998</v>
          </cell>
        </row>
        <row r="117">
          <cell r="G117" t="str">
            <v>GP27</v>
          </cell>
          <cell r="H117">
            <v>20.440000000000001</v>
          </cell>
          <cell r="I117">
            <v>95707.149999999878</v>
          </cell>
          <cell r="J117">
            <v>266.5</v>
          </cell>
          <cell r="K117">
            <v>266.89999999999998</v>
          </cell>
          <cell r="L117">
            <v>20</v>
          </cell>
          <cell r="M117">
            <v>18.490000000000002</v>
          </cell>
          <cell r="O117">
            <v>5</v>
          </cell>
          <cell r="P117">
            <v>0</v>
          </cell>
        </row>
        <row r="118">
          <cell r="G118" t="str">
            <v>GP28</v>
          </cell>
          <cell r="H118">
            <v>41.26</v>
          </cell>
          <cell r="I118">
            <v>95748.189999999871</v>
          </cell>
          <cell r="J118">
            <v>267.02999999999997</v>
          </cell>
          <cell r="K118">
            <v>267.43</v>
          </cell>
          <cell r="L118">
            <v>40</v>
          </cell>
          <cell r="M118">
            <v>39.46</v>
          </cell>
          <cell r="O118">
            <v>10</v>
          </cell>
          <cell r="P118">
            <v>0</v>
          </cell>
        </row>
        <row r="119">
          <cell r="G119" t="str">
            <v>GP29</v>
          </cell>
          <cell r="H119">
            <v>41.4</v>
          </cell>
          <cell r="I119">
            <v>95789.579999999871</v>
          </cell>
          <cell r="J119">
            <v>267.42</v>
          </cell>
          <cell r="K119">
            <v>267.82</v>
          </cell>
          <cell r="L119">
            <v>40</v>
          </cell>
          <cell r="M119">
            <v>39.6</v>
          </cell>
          <cell r="O119">
            <v>10</v>
          </cell>
          <cell r="P119">
            <v>0</v>
          </cell>
        </row>
        <row r="120">
          <cell r="G120" t="str">
            <v>GP30</v>
          </cell>
          <cell r="H120">
            <v>41.4</v>
          </cell>
          <cell r="I120">
            <v>95830.979999999865</v>
          </cell>
          <cell r="J120">
            <v>267.83</v>
          </cell>
          <cell r="K120">
            <v>268.23</v>
          </cell>
          <cell r="L120">
            <v>40</v>
          </cell>
          <cell r="M120">
            <v>39.6</v>
          </cell>
          <cell r="O120">
            <v>10</v>
          </cell>
          <cell r="P120">
            <v>0</v>
          </cell>
        </row>
        <row r="121">
          <cell r="G121" t="str">
            <v>GP31</v>
          </cell>
          <cell r="H121">
            <v>41.4</v>
          </cell>
          <cell r="I121">
            <v>95872.379999999859</v>
          </cell>
          <cell r="J121">
            <v>268.39</v>
          </cell>
          <cell r="K121">
            <v>268.79000000000002</v>
          </cell>
          <cell r="L121">
            <v>40</v>
          </cell>
          <cell r="M121">
            <v>39.6</v>
          </cell>
          <cell r="O121">
            <v>10</v>
          </cell>
          <cell r="P121">
            <v>0</v>
          </cell>
        </row>
        <row r="122">
          <cell r="G122" t="str">
            <v>GP32</v>
          </cell>
          <cell r="H122">
            <v>41.4</v>
          </cell>
          <cell r="I122">
            <v>95913.779999999853</v>
          </cell>
          <cell r="J122">
            <v>268.95999999999998</v>
          </cell>
          <cell r="K122">
            <v>269.36</v>
          </cell>
          <cell r="L122">
            <v>40</v>
          </cell>
          <cell r="M122">
            <v>39.6</v>
          </cell>
          <cell r="O122">
            <v>10</v>
          </cell>
          <cell r="P122">
            <v>0</v>
          </cell>
        </row>
        <row r="123">
          <cell r="G123" t="str">
            <v>GP33</v>
          </cell>
          <cell r="H123">
            <v>41.4</v>
          </cell>
          <cell r="I123">
            <v>96036.959999999846</v>
          </cell>
          <cell r="J123">
            <v>269.52</v>
          </cell>
          <cell r="K123">
            <v>269.92</v>
          </cell>
          <cell r="L123">
            <v>40</v>
          </cell>
          <cell r="M123">
            <v>39.6</v>
          </cell>
          <cell r="O123">
            <v>10</v>
          </cell>
          <cell r="P123">
            <v>0</v>
          </cell>
        </row>
        <row r="124">
          <cell r="G124" t="str">
            <v>GP34</v>
          </cell>
          <cell r="H124">
            <v>41.4</v>
          </cell>
          <cell r="I124">
            <v>96078.359999999841</v>
          </cell>
          <cell r="J124">
            <v>270.14</v>
          </cell>
          <cell r="K124">
            <v>270.54000000000002</v>
          </cell>
          <cell r="L124">
            <v>40</v>
          </cell>
          <cell r="M124">
            <v>39.6</v>
          </cell>
          <cell r="O124">
            <v>10</v>
          </cell>
          <cell r="P124">
            <v>0</v>
          </cell>
        </row>
        <row r="125">
          <cell r="G125" t="str">
            <v>GP35</v>
          </cell>
          <cell r="H125">
            <v>41.4</v>
          </cell>
          <cell r="I125">
            <v>96119.759999999835</v>
          </cell>
          <cell r="J125">
            <v>270.79000000000002</v>
          </cell>
          <cell r="K125">
            <v>271.19</v>
          </cell>
          <cell r="L125">
            <v>40</v>
          </cell>
          <cell r="M125">
            <v>39.6</v>
          </cell>
          <cell r="O125">
            <v>10</v>
          </cell>
          <cell r="P125">
            <v>0</v>
          </cell>
        </row>
        <row r="126">
          <cell r="G126" t="str">
            <v>GP36</v>
          </cell>
          <cell r="H126">
            <v>41.4</v>
          </cell>
          <cell r="I126">
            <v>96161.159999999829</v>
          </cell>
          <cell r="J126">
            <v>271.42</v>
          </cell>
          <cell r="K126">
            <v>271.82</v>
          </cell>
          <cell r="L126">
            <v>40</v>
          </cell>
          <cell r="M126">
            <v>39.6</v>
          </cell>
          <cell r="O126">
            <v>10</v>
          </cell>
          <cell r="P126">
            <v>0</v>
          </cell>
        </row>
        <row r="127">
          <cell r="G127" t="str">
            <v>GP37</v>
          </cell>
          <cell r="H127">
            <v>41.4</v>
          </cell>
          <cell r="I127">
            <v>96202.559999999823</v>
          </cell>
          <cell r="J127">
            <v>272.07</v>
          </cell>
          <cell r="K127">
            <v>272.47000000000003</v>
          </cell>
          <cell r="L127">
            <v>40</v>
          </cell>
          <cell r="M127">
            <v>39.6</v>
          </cell>
          <cell r="O127">
            <v>10</v>
          </cell>
          <cell r="P127">
            <v>0</v>
          </cell>
        </row>
        <row r="128">
          <cell r="G128" t="str">
            <v>GP38</v>
          </cell>
          <cell r="H128">
            <v>41.4</v>
          </cell>
          <cell r="I128">
            <v>96243.959999999817</v>
          </cell>
          <cell r="J128">
            <v>272.64</v>
          </cell>
          <cell r="K128">
            <v>273.04000000000002</v>
          </cell>
          <cell r="L128">
            <v>40</v>
          </cell>
          <cell r="M128">
            <v>39.6</v>
          </cell>
          <cell r="O128">
            <v>10</v>
          </cell>
          <cell r="P128">
            <v>0</v>
          </cell>
        </row>
        <row r="129">
          <cell r="G129" t="str">
            <v>GP39</v>
          </cell>
          <cell r="H129">
            <v>41.4</v>
          </cell>
          <cell r="I129">
            <v>96285.359999999811</v>
          </cell>
          <cell r="J129">
            <v>273.22000000000003</v>
          </cell>
          <cell r="K129">
            <v>273.62</v>
          </cell>
          <cell r="L129">
            <v>40</v>
          </cell>
          <cell r="M129">
            <v>39.6</v>
          </cell>
          <cell r="O129">
            <v>10</v>
          </cell>
          <cell r="P129">
            <v>0</v>
          </cell>
        </row>
        <row r="130">
          <cell r="G130" t="str">
            <v>GP40</v>
          </cell>
          <cell r="H130">
            <v>41.4</v>
          </cell>
          <cell r="I130">
            <v>96326.759999999806</v>
          </cell>
          <cell r="J130">
            <v>273.81</v>
          </cell>
          <cell r="K130">
            <v>274.20999999999998</v>
          </cell>
          <cell r="L130">
            <v>40</v>
          </cell>
          <cell r="M130">
            <v>39.6</v>
          </cell>
          <cell r="O130">
            <v>10</v>
          </cell>
          <cell r="P130">
            <v>0</v>
          </cell>
        </row>
        <row r="131">
          <cell r="G131" t="str">
            <v>GP41</v>
          </cell>
          <cell r="H131">
            <v>41.4</v>
          </cell>
          <cell r="I131">
            <v>96368.1599999998</v>
          </cell>
          <cell r="J131">
            <v>274.54000000000002</v>
          </cell>
          <cell r="K131">
            <v>274.94</v>
          </cell>
          <cell r="L131">
            <v>40</v>
          </cell>
          <cell r="M131">
            <v>39.6</v>
          </cell>
          <cell r="O131">
            <v>10</v>
          </cell>
          <cell r="P131">
            <v>0</v>
          </cell>
        </row>
        <row r="132">
          <cell r="G132" t="str">
            <v>GP42</v>
          </cell>
          <cell r="H132">
            <v>41.4</v>
          </cell>
          <cell r="I132">
            <v>96409.559999999794</v>
          </cell>
          <cell r="J132">
            <v>275.27</v>
          </cell>
          <cell r="K132">
            <v>275.67</v>
          </cell>
          <cell r="L132">
            <v>40</v>
          </cell>
          <cell r="M132">
            <v>39.6</v>
          </cell>
          <cell r="O132">
            <v>10</v>
          </cell>
          <cell r="P132">
            <v>0</v>
          </cell>
        </row>
        <row r="133">
          <cell r="G133" t="str">
            <v>GP43</v>
          </cell>
          <cell r="H133">
            <v>41.4</v>
          </cell>
          <cell r="I133">
            <v>96450.959999999788</v>
          </cell>
          <cell r="J133">
            <v>276.01</v>
          </cell>
          <cell r="K133">
            <v>276.41000000000003</v>
          </cell>
          <cell r="L133">
            <v>40</v>
          </cell>
          <cell r="M133">
            <v>39.6</v>
          </cell>
          <cell r="O133">
            <v>10</v>
          </cell>
          <cell r="P133">
            <v>0</v>
          </cell>
        </row>
        <row r="134">
          <cell r="G134" t="str">
            <v>GP44</v>
          </cell>
          <cell r="H134">
            <v>41.4</v>
          </cell>
          <cell r="I134">
            <v>96492.359999999782</v>
          </cell>
          <cell r="J134">
            <v>276.73</v>
          </cell>
          <cell r="K134">
            <v>277.13</v>
          </cell>
          <cell r="L134">
            <v>40</v>
          </cell>
          <cell r="M134">
            <v>39.6</v>
          </cell>
          <cell r="O134">
            <v>10</v>
          </cell>
          <cell r="P134">
            <v>0</v>
          </cell>
        </row>
        <row r="135">
          <cell r="G135" t="str">
            <v>GP45</v>
          </cell>
          <cell r="H135">
            <v>41.4</v>
          </cell>
          <cell r="I135">
            <v>96533.759999999776</v>
          </cell>
          <cell r="J135">
            <v>277.45999999999998</v>
          </cell>
          <cell r="K135">
            <v>277.86</v>
          </cell>
          <cell r="L135">
            <v>40</v>
          </cell>
          <cell r="M135">
            <v>39.6</v>
          </cell>
          <cell r="O135">
            <v>10</v>
          </cell>
          <cell r="P135">
            <v>0</v>
          </cell>
        </row>
        <row r="136">
          <cell r="G136" t="str">
            <v>GP46</v>
          </cell>
          <cell r="H136">
            <v>41.4</v>
          </cell>
          <cell r="I136">
            <v>96575.159999999771</v>
          </cell>
          <cell r="J136">
            <v>278.19</v>
          </cell>
          <cell r="K136">
            <v>278.58999999999997</v>
          </cell>
          <cell r="L136">
            <v>40</v>
          </cell>
          <cell r="M136">
            <v>39.6</v>
          </cell>
          <cell r="O136">
            <v>10</v>
          </cell>
          <cell r="P136">
            <v>0</v>
          </cell>
        </row>
        <row r="137">
          <cell r="G137" t="str">
            <v>GP47</v>
          </cell>
          <cell r="H137">
            <v>41.4</v>
          </cell>
          <cell r="I137">
            <v>96616.559999999765</v>
          </cell>
          <cell r="J137">
            <v>278.93</v>
          </cell>
          <cell r="K137">
            <v>279.33</v>
          </cell>
          <cell r="L137">
            <v>40</v>
          </cell>
          <cell r="M137">
            <v>39.6</v>
          </cell>
          <cell r="O137">
            <v>10</v>
          </cell>
          <cell r="P137">
            <v>0</v>
          </cell>
        </row>
        <row r="138">
          <cell r="G138" t="str">
            <v>GP48</v>
          </cell>
          <cell r="H138">
            <v>41.4</v>
          </cell>
          <cell r="I138">
            <v>96657.959999999759</v>
          </cell>
          <cell r="J138">
            <v>279.66000000000003</v>
          </cell>
          <cell r="K138">
            <v>280.06</v>
          </cell>
          <cell r="L138">
            <v>40</v>
          </cell>
          <cell r="M138">
            <v>39.6</v>
          </cell>
          <cell r="O138">
            <v>10</v>
          </cell>
          <cell r="P138">
            <v>0</v>
          </cell>
        </row>
        <row r="139">
          <cell r="G139" t="str">
            <v>GP49</v>
          </cell>
          <cell r="H139">
            <v>41.4</v>
          </cell>
          <cell r="I139">
            <v>96699.359999999753</v>
          </cell>
          <cell r="J139">
            <v>280.39</v>
          </cell>
          <cell r="K139">
            <v>280.79000000000002</v>
          </cell>
          <cell r="L139">
            <v>40</v>
          </cell>
          <cell r="M139">
            <v>39.6</v>
          </cell>
          <cell r="O139">
            <v>10</v>
          </cell>
          <cell r="P139">
            <v>0</v>
          </cell>
        </row>
        <row r="140">
          <cell r="G140" t="str">
            <v>GP50</v>
          </cell>
          <cell r="H140">
            <v>41.4</v>
          </cell>
          <cell r="I140">
            <v>96740.759999999747</v>
          </cell>
          <cell r="J140">
            <v>280.99</v>
          </cell>
          <cell r="K140">
            <v>281.39</v>
          </cell>
          <cell r="L140">
            <v>40</v>
          </cell>
          <cell r="M140">
            <v>39.6</v>
          </cell>
          <cell r="O140">
            <v>10</v>
          </cell>
          <cell r="P140">
            <v>0</v>
          </cell>
        </row>
        <row r="141">
          <cell r="G141" t="str">
            <v>GP51</v>
          </cell>
          <cell r="H141">
            <v>41.4</v>
          </cell>
          <cell r="I141">
            <v>96782.159999999742</v>
          </cell>
          <cell r="J141">
            <v>281.58999999999997</v>
          </cell>
          <cell r="K141">
            <v>281.99</v>
          </cell>
          <cell r="L141">
            <v>40</v>
          </cell>
          <cell r="M141">
            <v>39.6</v>
          </cell>
          <cell r="O141">
            <v>10</v>
          </cell>
          <cell r="P141">
            <v>0</v>
          </cell>
        </row>
        <row r="142">
          <cell r="G142" t="str">
            <v>GP52</v>
          </cell>
          <cell r="H142">
            <v>41.4</v>
          </cell>
          <cell r="I142">
            <v>96823.559999999736</v>
          </cell>
          <cell r="J142">
            <v>282.2</v>
          </cell>
          <cell r="K142">
            <v>282.60000000000002</v>
          </cell>
          <cell r="L142">
            <v>40</v>
          </cell>
          <cell r="M142">
            <v>39.6</v>
          </cell>
          <cell r="O142">
            <v>10</v>
          </cell>
          <cell r="P142">
            <v>0</v>
          </cell>
        </row>
        <row r="143">
          <cell r="G143" t="str">
            <v>GP53</v>
          </cell>
          <cell r="H143">
            <v>41.4</v>
          </cell>
          <cell r="I143">
            <v>96864.95999999973</v>
          </cell>
          <cell r="J143">
            <v>282.74</v>
          </cell>
          <cell r="K143">
            <v>283.14</v>
          </cell>
          <cell r="L143">
            <v>40</v>
          </cell>
          <cell r="M143">
            <v>39.6</v>
          </cell>
          <cell r="O143">
            <v>10</v>
          </cell>
          <cell r="P143">
            <v>0</v>
          </cell>
        </row>
        <row r="144">
          <cell r="G144" t="str">
            <v>GP54</v>
          </cell>
          <cell r="H144">
            <v>41.4</v>
          </cell>
          <cell r="I144">
            <v>96906.359999999724</v>
          </cell>
          <cell r="J144">
            <v>283.19</v>
          </cell>
          <cell r="K144">
            <v>283.58999999999997</v>
          </cell>
          <cell r="L144">
            <v>40</v>
          </cell>
          <cell r="M144">
            <v>39.6</v>
          </cell>
          <cell r="O144">
            <v>10</v>
          </cell>
          <cell r="P144">
            <v>0</v>
          </cell>
        </row>
        <row r="145">
          <cell r="G145" t="str">
            <v>GP55</v>
          </cell>
          <cell r="H145">
            <v>41.4</v>
          </cell>
          <cell r="I145">
            <v>96947.759999999718</v>
          </cell>
          <cell r="J145">
            <v>283.64</v>
          </cell>
          <cell r="K145">
            <v>284.04000000000002</v>
          </cell>
          <cell r="L145">
            <v>40</v>
          </cell>
          <cell r="M145">
            <v>39.6</v>
          </cell>
          <cell r="O145">
            <v>10</v>
          </cell>
          <cell r="P145">
            <v>0</v>
          </cell>
        </row>
        <row r="146">
          <cell r="G146" t="str">
            <v>GP56</v>
          </cell>
          <cell r="H146">
            <v>41.4</v>
          </cell>
          <cell r="I146">
            <v>96989.159999999712</v>
          </cell>
          <cell r="J146">
            <v>284.26</v>
          </cell>
          <cell r="K146">
            <v>284.66000000000003</v>
          </cell>
          <cell r="L146">
            <v>40</v>
          </cell>
          <cell r="M146">
            <v>39.6</v>
          </cell>
          <cell r="O146">
            <v>10</v>
          </cell>
          <cell r="P146">
            <v>0</v>
          </cell>
        </row>
        <row r="147">
          <cell r="G147" t="str">
            <v>GP57</v>
          </cell>
          <cell r="H147">
            <v>41.4</v>
          </cell>
          <cell r="I147">
            <v>97033.60999999971</v>
          </cell>
          <cell r="J147">
            <v>285.07</v>
          </cell>
          <cell r="K147">
            <v>285.47000000000003</v>
          </cell>
          <cell r="L147">
            <v>40</v>
          </cell>
          <cell r="M147">
            <v>39.6</v>
          </cell>
          <cell r="O147">
            <v>10</v>
          </cell>
          <cell r="P147">
            <v>0</v>
          </cell>
        </row>
        <row r="148">
          <cell r="G148" t="str">
            <v>GP58</v>
          </cell>
          <cell r="H148">
            <v>41.4</v>
          </cell>
          <cell r="I148">
            <v>97074.919999999707</v>
          </cell>
          <cell r="J148">
            <v>285.93</v>
          </cell>
          <cell r="K148">
            <v>286.33</v>
          </cell>
          <cell r="L148">
            <v>40</v>
          </cell>
          <cell r="M148">
            <v>39.6</v>
          </cell>
          <cell r="O148">
            <v>10</v>
          </cell>
          <cell r="P148">
            <v>0</v>
          </cell>
        </row>
        <row r="149">
          <cell r="G149" t="str">
            <v>GP59</v>
          </cell>
          <cell r="H149">
            <v>41.4</v>
          </cell>
          <cell r="I149">
            <v>97115.939999999711</v>
          </cell>
          <cell r="J149">
            <v>286.77999999999997</v>
          </cell>
          <cell r="K149">
            <v>287.18</v>
          </cell>
          <cell r="L149">
            <v>40</v>
          </cell>
          <cell r="M149">
            <v>39.6</v>
          </cell>
          <cell r="O149">
            <v>10</v>
          </cell>
          <cell r="P149">
            <v>0</v>
          </cell>
        </row>
        <row r="150">
          <cell r="G150" t="str">
            <v>GP60</v>
          </cell>
          <cell r="H150">
            <v>41.4</v>
          </cell>
          <cell r="I150">
            <v>97156.829999999711</v>
          </cell>
          <cell r="J150">
            <v>287.58999999999997</v>
          </cell>
          <cell r="K150">
            <v>287.99</v>
          </cell>
          <cell r="L150">
            <v>40</v>
          </cell>
          <cell r="M150">
            <v>39.6</v>
          </cell>
          <cell r="O150">
            <v>10</v>
          </cell>
          <cell r="P150">
            <v>0</v>
          </cell>
        </row>
        <row r="151">
          <cell r="G151" t="str">
            <v>GP61</v>
          </cell>
          <cell r="H151">
            <v>41.4</v>
          </cell>
          <cell r="I151">
            <v>97197.959999999715</v>
          </cell>
          <cell r="J151">
            <v>288.29000000000002</v>
          </cell>
          <cell r="K151">
            <v>288.69</v>
          </cell>
          <cell r="L151">
            <v>40</v>
          </cell>
          <cell r="M151">
            <v>39.6</v>
          </cell>
          <cell r="O151">
            <v>10</v>
          </cell>
          <cell r="P151">
            <v>0</v>
          </cell>
        </row>
        <row r="152">
          <cell r="G152" t="str">
            <v>GP62</v>
          </cell>
          <cell r="H152">
            <v>41.4</v>
          </cell>
          <cell r="I152">
            <v>97239.349999999715</v>
          </cell>
          <cell r="J152">
            <v>288.86</v>
          </cell>
          <cell r="K152">
            <v>289.26</v>
          </cell>
          <cell r="L152">
            <v>40</v>
          </cell>
          <cell r="M152">
            <v>39.6</v>
          </cell>
          <cell r="O152">
            <v>10</v>
          </cell>
          <cell r="P152">
            <v>0</v>
          </cell>
        </row>
        <row r="153">
          <cell r="G153" t="str">
            <v>GP63</v>
          </cell>
          <cell r="H153">
            <v>41.4</v>
          </cell>
          <cell r="I153">
            <v>97280.749999999709</v>
          </cell>
          <cell r="J153">
            <v>289.39999999999998</v>
          </cell>
          <cell r="K153">
            <v>289.8</v>
          </cell>
          <cell r="L153">
            <v>40</v>
          </cell>
          <cell r="M153">
            <v>39.6</v>
          </cell>
          <cell r="O153">
            <v>7</v>
          </cell>
          <cell r="P153">
            <v>0</v>
          </cell>
          <cell r="Q153">
            <v>3</v>
          </cell>
        </row>
        <row r="154">
          <cell r="G154" t="str">
            <v>GP64</v>
          </cell>
          <cell r="H154">
            <v>41.4</v>
          </cell>
          <cell r="I154">
            <v>97322.149999999703</v>
          </cell>
          <cell r="J154">
            <v>289.82</v>
          </cell>
          <cell r="K154">
            <v>290.22000000000003</v>
          </cell>
          <cell r="L154">
            <v>40</v>
          </cell>
          <cell r="M154">
            <v>39.6</v>
          </cell>
          <cell r="O154">
            <v>10</v>
          </cell>
          <cell r="P154">
            <v>0</v>
          </cell>
        </row>
        <row r="155">
          <cell r="G155" t="str">
            <v>GP65</v>
          </cell>
          <cell r="H155">
            <v>41.4</v>
          </cell>
          <cell r="I155">
            <v>97363.549999999697</v>
          </cell>
          <cell r="J155">
            <v>290.08</v>
          </cell>
          <cell r="K155">
            <v>290.48</v>
          </cell>
          <cell r="L155">
            <v>40</v>
          </cell>
          <cell r="M155">
            <v>39.6</v>
          </cell>
          <cell r="O155">
            <v>10</v>
          </cell>
          <cell r="P155">
            <v>0</v>
          </cell>
        </row>
        <row r="156">
          <cell r="G156" t="str">
            <v>GP66</v>
          </cell>
          <cell r="H156">
            <v>41.4</v>
          </cell>
          <cell r="I156">
            <v>97404.949999999691</v>
          </cell>
          <cell r="J156">
            <v>290.22000000000003</v>
          </cell>
          <cell r="K156">
            <v>290.62</v>
          </cell>
          <cell r="L156">
            <v>40</v>
          </cell>
          <cell r="M156">
            <v>39.6</v>
          </cell>
          <cell r="O156">
            <v>10</v>
          </cell>
          <cell r="P156">
            <v>0</v>
          </cell>
        </row>
        <row r="157">
          <cell r="G157" t="str">
            <v>HC6</v>
          </cell>
          <cell r="I157">
            <v>97404.949999999691</v>
          </cell>
          <cell r="J157">
            <v>290.55</v>
          </cell>
          <cell r="K157">
            <v>290.95</v>
          </cell>
        </row>
        <row r="158">
          <cell r="G158" t="str">
            <v>GP67</v>
          </cell>
          <cell r="H158">
            <v>52.23</v>
          </cell>
          <cell r="I158">
            <v>97457.179999999687</v>
          </cell>
          <cell r="J158">
            <v>291.61</v>
          </cell>
          <cell r="K158">
            <v>292.01</v>
          </cell>
          <cell r="L158">
            <v>51</v>
          </cell>
          <cell r="M158">
            <v>50.279999999999994</v>
          </cell>
          <cell r="O158">
            <v>12.75</v>
          </cell>
          <cell r="P158">
            <v>0</v>
          </cell>
        </row>
      </sheetData>
      <sheetData sheetId="5"/>
      <sheetData sheetId="6">
        <row r="1">
          <cell r="B1" t="str">
            <v>Cống dọc T</v>
          </cell>
        </row>
      </sheetData>
      <sheetData sheetId="7"/>
      <sheetData sheetId="8">
        <row r="4">
          <cell r="E4">
            <v>5</v>
          </cell>
        </row>
      </sheetData>
      <sheetData sheetId="9"/>
      <sheetData sheetId="10"/>
      <sheetData sheetId="11">
        <row r="4">
          <cell r="C4">
            <v>3</v>
          </cell>
        </row>
      </sheetData>
      <sheetData sheetId="12"/>
      <sheetData sheetId="13">
        <row r="4">
          <cell r="D4">
            <v>3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6">
          <cell r="A6" t="str">
            <v>GÓI THẦU XL.03: KM8+000 ÷ KM16+500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0">
    <tabColor rgb="FF00B0F0"/>
  </sheetPr>
  <dimension ref="B1:R21"/>
  <sheetViews>
    <sheetView zoomScaleSheetLayoutView="100" workbookViewId="0">
      <selection activeCell="K14" sqref="K14"/>
    </sheetView>
  </sheetViews>
  <sheetFormatPr defaultColWidth="9.140625" defaultRowHeight="24.95" customHeight="1"/>
  <cols>
    <col min="1" max="1" width="2" style="1" customWidth="1"/>
    <col min="2" max="2" width="6.85546875" style="1" customWidth="1"/>
    <col min="3" max="3" width="12.42578125" style="1" customWidth="1"/>
    <col min="4" max="4" width="15.28515625" style="1" customWidth="1"/>
    <col min="5" max="5" width="2.28515625" style="1" customWidth="1"/>
    <col min="6" max="6" width="16" style="1" customWidth="1"/>
    <col min="7" max="7" width="18.85546875" style="1" customWidth="1"/>
    <col min="8" max="8" width="17.28515625" style="1" customWidth="1"/>
    <col min="9" max="9" width="14.85546875" style="1" customWidth="1"/>
    <col min="10" max="16" width="9.140625" style="1"/>
    <col min="17" max="17" width="10.28515625" style="1" customWidth="1"/>
    <col min="18" max="16384" width="9.140625" style="1"/>
  </cols>
  <sheetData>
    <row r="1" spans="2:18" ht="20.25" customHeight="1">
      <c r="B1" s="64"/>
      <c r="C1" s="64"/>
      <c r="D1" s="64"/>
      <c r="E1" s="64"/>
      <c r="F1" s="64"/>
      <c r="G1" s="64"/>
      <c r="H1" s="2"/>
      <c r="I1" s="2"/>
    </row>
    <row r="2" spans="2:18" ht="20.25" customHeight="1">
      <c r="B2" s="65" t="s">
        <v>0</v>
      </c>
      <c r="C2" s="65"/>
      <c r="D2" s="65"/>
      <c r="E2" s="65"/>
      <c r="F2" s="65"/>
      <c r="G2" s="65"/>
      <c r="H2" s="3"/>
    </row>
    <row r="3" spans="2:18" ht="20.100000000000001" customHeight="1">
      <c r="B3" s="4" t="s">
        <v>1</v>
      </c>
      <c r="C3" s="5"/>
      <c r="D3" s="6" t="s">
        <v>152</v>
      </c>
      <c r="E3" s="5"/>
      <c r="F3" s="5"/>
      <c r="G3" s="5"/>
    </row>
    <row r="4" spans="2:18" ht="20.100000000000001" customHeight="1">
      <c r="B4" s="7" t="s">
        <v>2</v>
      </c>
      <c r="C4" s="5"/>
      <c r="D4" s="6"/>
      <c r="E4" s="5"/>
      <c r="F4" s="5"/>
      <c r="G4" s="5"/>
    </row>
    <row r="5" spans="2:18" ht="20.100000000000001" customHeight="1">
      <c r="B5" s="80" t="s">
        <v>3</v>
      </c>
      <c r="C5" s="75"/>
      <c r="D5" s="78" t="s">
        <v>155</v>
      </c>
      <c r="E5" s="77" t="s">
        <v>157</v>
      </c>
      <c r="F5" s="79" t="s">
        <v>156</v>
      </c>
      <c r="G5" s="5"/>
      <c r="H5"/>
    </row>
    <row r="6" spans="2:18" ht="20.100000000000001" customHeight="1">
      <c r="B6" s="7" t="s">
        <v>4</v>
      </c>
      <c r="C6" s="5"/>
      <c r="D6" s="9"/>
      <c r="E6" s="10"/>
      <c r="F6" s="11"/>
      <c r="G6" s="11"/>
    </row>
    <row r="7" spans="2:18" ht="20.100000000000001" customHeight="1">
      <c r="B7" s="7" t="s">
        <v>5</v>
      </c>
      <c r="C7" s="5"/>
      <c r="D7" s="7"/>
      <c r="E7" s="5"/>
      <c r="F7" s="5"/>
      <c r="G7" s="12"/>
    </row>
    <row r="8" spans="2:18" ht="6" customHeight="1">
      <c r="B8" s="5"/>
      <c r="C8" s="8"/>
      <c r="D8" s="8"/>
      <c r="E8" s="8"/>
      <c r="F8" s="5"/>
      <c r="G8" s="8"/>
    </row>
    <row r="9" spans="2:18" ht="146.25" customHeight="1">
      <c r="B9" s="76" t="s">
        <v>154</v>
      </c>
      <c r="C9" s="76"/>
      <c r="D9" s="76"/>
      <c r="E9" s="76"/>
      <c r="F9" s="76"/>
      <c r="G9" s="76"/>
      <c r="H9" s="76"/>
      <c r="I9" s="13"/>
      <c r="J9" s="13"/>
      <c r="K9" s="13"/>
      <c r="L9" s="13"/>
      <c r="M9" s="13"/>
      <c r="N9" s="13"/>
      <c r="O9" s="13"/>
      <c r="P9" s="13"/>
      <c r="Q9" s="13"/>
      <c r="R9" s="13"/>
    </row>
    <row r="10" spans="2:18" ht="6" customHeight="1">
      <c r="B10" s="5"/>
      <c r="C10" s="14"/>
      <c r="D10" s="14"/>
      <c r="E10" s="14"/>
      <c r="F10" s="14"/>
      <c r="G10" s="14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</row>
    <row r="11" spans="2:18" ht="32.25" customHeight="1">
      <c r="B11" s="15" t="s">
        <v>6</v>
      </c>
      <c r="C11" s="66" t="s">
        <v>7</v>
      </c>
      <c r="D11" s="66"/>
      <c r="E11" s="66"/>
      <c r="F11" s="16" t="s">
        <v>8</v>
      </c>
      <c r="G11" s="62" t="s">
        <v>9</v>
      </c>
      <c r="H11" s="16" t="s">
        <v>10</v>
      </c>
      <c r="I11" s="17"/>
      <c r="J11" s="13"/>
      <c r="K11" s="13"/>
      <c r="L11" s="13"/>
      <c r="M11" s="13"/>
      <c r="N11" s="13"/>
      <c r="O11" s="13"/>
      <c r="P11" s="13"/>
      <c r="Q11" s="13"/>
      <c r="R11" s="13"/>
    </row>
    <row r="12" spans="2:18" ht="24.95" customHeight="1">
      <c r="B12" s="18">
        <v>1</v>
      </c>
      <c r="C12" s="67" t="s">
        <v>11</v>
      </c>
      <c r="D12" s="67"/>
      <c r="E12" s="67"/>
      <c r="F12" s="19" t="s">
        <v>12</v>
      </c>
      <c r="G12" s="63">
        <f>SUM('Dao vao'!E2:E40)</f>
        <v>32.943000000000005</v>
      </c>
      <c r="H12" s="20"/>
      <c r="J12" s="13"/>
      <c r="K12" s="72" t="s">
        <v>6</v>
      </c>
      <c r="L12" s="13"/>
      <c r="M12" s="13"/>
      <c r="N12" s="13"/>
      <c r="O12" s="13"/>
      <c r="P12" s="13"/>
      <c r="Q12" s="13"/>
      <c r="R12" s="13"/>
    </row>
    <row r="13" spans="2:18" ht="24.95" customHeight="1">
      <c r="B13" s="74" t="s">
        <v>13</v>
      </c>
      <c r="C13" s="74"/>
      <c r="D13" s="74"/>
      <c r="E13" s="74"/>
      <c r="F13" s="19" t="s">
        <v>12</v>
      </c>
      <c r="G13" s="16"/>
      <c r="H13" s="20"/>
      <c r="J13"/>
      <c r="K13" s="72">
        <v>1</v>
      </c>
    </row>
    <row r="14" spans="2:18" ht="24.95" customHeight="1">
      <c r="B14" s="8" t="s">
        <v>14</v>
      </c>
      <c r="D14" s="5"/>
      <c r="E14" s="5"/>
      <c r="F14" s="5"/>
      <c r="G14" s="5"/>
      <c r="K14" s="73">
        <v>20</v>
      </c>
    </row>
    <row r="15" spans="2:18" ht="39.75" customHeight="1">
      <c r="B15" s="5"/>
      <c r="C15" s="68" t="s">
        <v>15</v>
      </c>
      <c r="D15" s="68"/>
      <c r="E15" s="68"/>
      <c r="F15" s="68"/>
      <c r="G15" s="68"/>
      <c r="H15" s="68"/>
    </row>
    <row r="16" spans="2:18" ht="24.95" customHeight="1">
      <c r="B16" s="69" t="s">
        <v>16</v>
      </c>
      <c r="C16" s="69"/>
      <c r="D16" s="69"/>
      <c r="E16" s="7"/>
      <c r="G16" s="7" t="s">
        <v>17</v>
      </c>
      <c r="I16" s="21"/>
      <c r="J16" s="21"/>
    </row>
    <row r="17" spans="2:10" ht="18" customHeight="1">
      <c r="B17" s="69" t="s">
        <v>18</v>
      </c>
      <c r="C17" s="69"/>
      <c r="D17" s="69"/>
      <c r="E17" s="7"/>
      <c r="G17" s="69" t="s">
        <v>19</v>
      </c>
      <c r="H17" s="69"/>
      <c r="I17" s="22"/>
      <c r="J17" s="22"/>
    </row>
    <row r="18" spans="2:10" ht="24.95" customHeight="1">
      <c r="B18" s="5"/>
      <c r="C18" s="8"/>
      <c r="D18" s="5"/>
      <c r="E18" s="5"/>
      <c r="F18" s="5"/>
      <c r="G18" s="5"/>
    </row>
    <row r="19" spans="2:10" ht="24.95" customHeight="1">
      <c r="B19" s="5"/>
      <c r="C19" s="69"/>
      <c r="D19" s="69"/>
      <c r="E19" s="69"/>
      <c r="F19" s="5"/>
      <c r="G19" s="5"/>
      <c r="H19" s="70"/>
      <c r="I19" s="70"/>
      <c r="J19" s="70"/>
    </row>
    <row r="20" spans="2:10" ht="12" customHeight="1">
      <c r="B20" s="5"/>
      <c r="C20" s="5"/>
      <c r="D20" s="5"/>
      <c r="E20" s="5"/>
      <c r="F20" s="5"/>
      <c r="G20" s="5"/>
    </row>
    <row r="21" spans="2:10" ht="24.95" customHeight="1">
      <c r="B21" s="5"/>
      <c r="C21" s="7"/>
      <c r="D21" s="7"/>
      <c r="E21" s="7"/>
      <c r="F21" s="69"/>
      <c r="G21" s="69"/>
      <c r="I21" s="7"/>
      <c r="J21" s="7"/>
    </row>
  </sheetData>
  <mergeCells count="13">
    <mergeCell ref="B17:D17"/>
    <mergeCell ref="C19:E19"/>
    <mergeCell ref="H19:J19"/>
    <mergeCell ref="F21:G21"/>
    <mergeCell ref="G17:H17"/>
    <mergeCell ref="B16:D16"/>
    <mergeCell ref="C11:E11"/>
    <mergeCell ref="C12:E12"/>
    <mergeCell ref="B13:E13"/>
    <mergeCell ref="C15:H15"/>
    <mergeCell ref="B1:G1"/>
    <mergeCell ref="B2:G2"/>
    <mergeCell ref="B9:H9"/>
  </mergeCells>
  <pageMargins left="0.70866141732283472" right="0.23622047244094491" top="0.19685039370078741" bottom="0.19685039370078741" header="0" footer="0"/>
  <pageSetup paperSize="9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6">
    <tabColor rgb="FFFF0000"/>
  </sheetPr>
  <dimension ref="A1:WUU602"/>
  <sheetViews>
    <sheetView tabSelected="1" workbookViewId="0">
      <pane xSplit="4" ySplit="1" topLeftCell="E8" activePane="bottomRight" state="frozen"/>
      <selection activeCell="F166" sqref="F166"/>
      <selection pane="topRight" activeCell="F166" sqref="F166"/>
      <selection pane="bottomLeft" activeCell="F166" sqref="F166"/>
      <selection pane="bottomRight" activeCell="K16" sqref="K16"/>
    </sheetView>
  </sheetViews>
  <sheetFormatPr defaultRowHeight="15.75"/>
  <cols>
    <col min="1" max="1" width="13.42578125" style="58" customWidth="1"/>
    <col min="2" max="2" width="13.42578125" style="59" customWidth="1"/>
    <col min="3" max="3" width="13.42578125" style="27" customWidth="1"/>
    <col min="4" max="4" width="13.42578125" style="60" hidden="1" customWidth="1"/>
    <col min="5" max="5" width="13.42578125" style="61" customWidth="1"/>
    <col min="6" max="195" width="9.140625" style="27"/>
    <col min="196" max="196" width="5.7109375" style="27" customWidth="1"/>
    <col min="197" max="197" width="9.7109375" style="27" customWidth="1"/>
    <col min="198" max="198" width="14" style="27" customWidth="1"/>
    <col min="199" max="199" width="9.140625" style="27"/>
    <col min="200" max="205" width="0" style="27" hidden="1" customWidth="1"/>
    <col min="206" max="206" width="9.140625" style="27"/>
    <col min="207" max="207" width="9.140625" style="27" customWidth="1"/>
    <col min="208" max="210" width="0" style="27" hidden="1" customWidth="1"/>
    <col min="211" max="218" width="9.140625" style="27" customWidth="1"/>
    <col min="219" max="220" width="0" style="27" hidden="1" customWidth="1"/>
    <col min="221" max="224" width="9.140625" style="27" customWidth="1"/>
    <col min="225" max="226" width="0" style="27" hidden="1" customWidth="1"/>
    <col min="227" max="227" width="9.140625" style="27"/>
    <col min="228" max="229" width="10.42578125" style="27" customWidth="1"/>
    <col min="230" max="245" width="9.140625" style="27"/>
    <col min="246" max="246" width="14.7109375" style="27" customWidth="1"/>
    <col min="247" max="249" width="9.140625" style="27"/>
    <col min="250" max="251" width="11.42578125" style="27" customWidth="1"/>
    <col min="252" max="451" width="9.140625" style="27"/>
    <col min="452" max="452" width="5.7109375" style="27" customWidth="1"/>
    <col min="453" max="453" width="9.7109375" style="27" customWidth="1"/>
    <col min="454" max="454" width="14" style="27" customWidth="1"/>
    <col min="455" max="455" width="9.140625" style="27"/>
    <col min="456" max="461" width="0" style="27" hidden="1" customWidth="1"/>
    <col min="462" max="462" width="9.140625" style="27"/>
    <col min="463" max="463" width="9.140625" style="27" customWidth="1"/>
    <col min="464" max="466" width="0" style="27" hidden="1" customWidth="1"/>
    <col min="467" max="474" width="9.140625" style="27" customWidth="1"/>
    <col min="475" max="476" width="0" style="27" hidden="1" customWidth="1"/>
    <col min="477" max="480" width="9.140625" style="27" customWidth="1"/>
    <col min="481" max="482" width="0" style="27" hidden="1" customWidth="1"/>
    <col min="483" max="483" width="9.140625" style="27"/>
    <col min="484" max="485" width="10.42578125" style="27" customWidth="1"/>
    <col min="486" max="501" width="9.140625" style="27"/>
    <col min="502" max="502" width="14.7109375" style="27" customWidth="1"/>
    <col min="503" max="505" width="9.140625" style="27"/>
    <col min="506" max="507" width="11.42578125" style="27" customWidth="1"/>
    <col min="508" max="707" width="9.140625" style="27"/>
    <col min="708" max="708" width="5.7109375" style="27" customWidth="1"/>
    <col min="709" max="709" width="9.7109375" style="27" customWidth="1"/>
    <col min="710" max="710" width="14" style="27" customWidth="1"/>
    <col min="711" max="711" width="9.140625" style="27"/>
    <col min="712" max="717" width="0" style="27" hidden="1" customWidth="1"/>
    <col min="718" max="718" width="9.140625" style="27"/>
    <col min="719" max="719" width="9.140625" style="27" customWidth="1"/>
    <col min="720" max="722" width="0" style="27" hidden="1" customWidth="1"/>
    <col min="723" max="730" width="9.140625" style="27" customWidth="1"/>
    <col min="731" max="732" width="0" style="27" hidden="1" customWidth="1"/>
    <col min="733" max="736" width="9.140625" style="27" customWidth="1"/>
    <col min="737" max="738" width="0" style="27" hidden="1" customWidth="1"/>
    <col min="739" max="739" width="9.140625" style="27"/>
    <col min="740" max="741" width="10.42578125" style="27" customWidth="1"/>
    <col min="742" max="757" width="9.140625" style="27"/>
    <col min="758" max="758" width="14.7109375" style="27" customWidth="1"/>
    <col min="759" max="761" width="9.140625" style="27"/>
    <col min="762" max="763" width="11.42578125" style="27" customWidth="1"/>
    <col min="764" max="963" width="9.140625" style="27"/>
    <col min="964" max="964" width="5.7109375" style="27" customWidth="1"/>
    <col min="965" max="965" width="9.7109375" style="27" customWidth="1"/>
    <col min="966" max="966" width="14" style="27" customWidth="1"/>
    <col min="967" max="967" width="9.140625" style="27"/>
    <col min="968" max="973" width="0" style="27" hidden="1" customWidth="1"/>
    <col min="974" max="974" width="9.140625" style="27"/>
    <col min="975" max="975" width="9.140625" style="27" customWidth="1"/>
    <col min="976" max="978" width="0" style="27" hidden="1" customWidth="1"/>
    <col min="979" max="986" width="9.140625" style="27" customWidth="1"/>
    <col min="987" max="988" width="0" style="27" hidden="1" customWidth="1"/>
    <col min="989" max="992" width="9.140625" style="27" customWidth="1"/>
    <col min="993" max="994" width="0" style="27" hidden="1" customWidth="1"/>
    <col min="995" max="995" width="9.140625" style="27"/>
    <col min="996" max="997" width="10.42578125" style="27" customWidth="1"/>
    <col min="998" max="1013" width="9.140625" style="27"/>
    <col min="1014" max="1014" width="14.7109375" style="27" customWidth="1"/>
    <col min="1015" max="1017" width="9.140625" style="27"/>
    <col min="1018" max="1019" width="11.42578125" style="27" customWidth="1"/>
    <col min="1020" max="1219" width="9.140625" style="27"/>
    <col min="1220" max="1220" width="5.7109375" style="27" customWidth="1"/>
    <col min="1221" max="1221" width="9.7109375" style="27" customWidth="1"/>
    <col min="1222" max="1222" width="14" style="27" customWidth="1"/>
    <col min="1223" max="1223" width="9.140625" style="27"/>
    <col min="1224" max="1229" width="0" style="27" hidden="1" customWidth="1"/>
    <col min="1230" max="1230" width="9.140625" style="27"/>
    <col min="1231" max="1231" width="9.140625" style="27" customWidth="1"/>
    <col min="1232" max="1234" width="0" style="27" hidden="1" customWidth="1"/>
    <col min="1235" max="1242" width="9.140625" style="27" customWidth="1"/>
    <col min="1243" max="1244" width="0" style="27" hidden="1" customWidth="1"/>
    <col min="1245" max="1248" width="9.140625" style="27" customWidth="1"/>
    <col min="1249" max="1250" width="0" style="27" hidden="1" customWidth="1"/>
    <col min="1251" max="1251" width="9.140625" style="27"/>
    <col min="1252" max="1253" width="10.42578125" style="27" customWidth="1"/>
    <col min="1254" max="1269" width="9.140625" style="27"/>
    <col min="1270" max="1270" width="14.7109375" style="27" customWidth="1"/>
    <col min="1271" max="1273" width="9.140625" style="27"/>
    <col min="1274" max="1275" width="11.42578125" style="27" customWidth="1"/>
    <col min="1276" max="1475" width="9.140625" style="27"/>
    <col min="1476" max="1476" width="5.7109375" style="27" customWidth="1"/>
    <col min="1477" max="1477" width="9.7109375" style="27" customWidth="1"/>
    <col min="1478" max="1478" width="14" style="27" customWidth="1"/>
    <col min="1479" max="1479" width="9.140625" style="27"/>
    <col min="1480" max="1485" width="0" style="27" hidden="1" customWidth="1"/>
    <col min="1486" max="1486" width="9.140625" style="27"/>
    <col min="1487" max="1487" width="9.140625" style="27" customWidth="1"/>
    <col min="1488" max="1490" width="0" style="27" hidden="1" customWidth="1"/>
    <col min="1491" max="1498" width="9.140625" style="27" customWidth="1"/>
    <col min="1499" max="1500" width="0" style="27" hidden="1" customWidth="1"/>
    <col min="1501" max="1504" width="9.140625" style="27" customWidth="1"/>
    <col min="1505" max="1506" width="0" style="27" hidden="1" customWidth="1"/>
    <col min="1507" max="1507" width="9.140625" style="27"/>
    <col min="1508" max="1509" width="10.42578125" style="27" customWidth="1"/>
    <col min="1510" max="1525" width="9.140625" style="27"/>
    <col min="1526" max="1526" width="14.7109375" style="27" customWidth="1"/>
    <col min="1527" max="1529" width="9.140625" style="27"/>
    <col min="1530" max="1531" width="11.42578125" style="27" customWidth="1"/>
    <col min="1532" max="1731" width="9.140625" style="27"/>
    <col min="1732" max="1732" width="5.7109375" style="27" customWidth="1"/>
    <col min="1733" max="1733" width="9.7109375" style="27" customWidth="1"/>
    <col min="1734" max="1734" width="14" style="27" customWidth="1"/>
    <col min="1735" max="1735" width="9.140625" style="27"/>
    <col min="1736" max="1741" width="0" style="27" hidden="1" customWidth="1"/>
    <col min="1742" max="1742" width="9.140625" style="27"/>
    <col min="1743" max="1743" width="9.140625" style="27" customWidth="1"/>
    <col min="1744" max="1746" width="0" style="27" hidden="1" customWidth="1"/>
    <col min="1747" max="1754" width="9.140625" style="27" customWidth="1"/>
    <col min="1755" max="1756" width="0" style="27" hidden="1" customWidth="1"/>
    <col min="1757" max="1760" width="9.140625" style="27" customWidth="1"/>
    <col min="1761" max="1762" width="0" style="27" hidden="1" customWidth="1"/>
    <col min="1763" max="1763" width="9.140625" style="27"/>
    <col min="1764" max="1765" width="10.42578125" style="27" customWidth="1"/>
    <col min="1766" max="1781" width="9.140625" style="27"/>
    <col min="1782" max="1782" width="14.7109375" style="27" customWidth="1"/>
    <col min="1783" max="1785" width="9.140625" style="27"/>
    <col min="1786" max="1787" width="11.42578125" style="27" customWidth="1"/>
    <col min="1788" max="1987" width="9.140625" style="27"/>
    <col min="1988" max="1988" width="5.7109375" style="27" customWidth="1"/>
    <col min="1989" max="1989" width="9.7109375" style="27" customWidth="1"/>
    <col min="1990" max="1990" width="14" style="27" customWidth="1"/>
    <col min="1991" max="1991" width="9.140625" style="27"/>
    <col min="1992" max="1997" width="0" style="27" hidden="1" customWidth="1"/>
    <col min="1998" max="1998" width="9.140625" style="27"/>
    <col min="1999" max="1999" width="9.140625" style="27" customWidth="1"/>
    <col min="2000" max="2002" width="0" style="27" hidden="1" customWidth="1"/>
    <col min="2003" max="2010" width="9.140625" style="27" customWidth="1"/>
    <col min="2011" max="2012" width="0" style="27" hidden="1" customWidth="1"/>
    <col min="2013" max="2016" width="9.140625" style="27" customWidth="1"/>
    <col min="2017" max="2018" width="0" style="27" hidden="1" customWidth="1"/>
    <col min="2019" max="2019" width="9.140625" style="27"/>
    <col min="2020" max="2021" width="10.42578125" style="27" customWidth="1"/>
    <col min="2022" max="2037" width="9.140625" style="27"/>
    <col min="2038" max="2038" width="14.7109375" style="27" customWidth="1"/>
    <col min="2039" max="2041" width="9.140625" style="27"/>
    <col min="2042" max="2043" width="11.42578125" style="27" customWidth="1"/>
    <col min="2044" max="2243" width="9.140625" style="27"/>
    <col min="2244" max="2244" width="5.7109375" style="27" customWidth="1"/>
    <col min="2245" max="2245" width="9.7109375" style="27" customWidth="1"/>
    <col min="2246" max="2246" width="14" style="27" customWidth="1"/>
    <col min="2247" max="2247" width="9.140625" style="27"/>
    <col min="2248" max="2253" width="0" style="27" hidden="1" customWidth="1"/>
    <col min="2254" max="2254" width="9.140625" style="27"/>
    <col min="2255" max="2255" width="9.140625" style="27" customWidth="1"/>
    <col min="2256" max="2258" width="0" style="27" hidden="1" customWidth="1"/>
    <col min="2259" max="2266" width="9.140625" style="27" customWidth="1"/>
    <col min="2267" max="2268" width="0" style="27" hidden="1" customWidth="1"/>
    <col min="2269" max="2272" width="9.140625" style="27" customWidth="1"/>
    <col min="2273" max="2274" width="0" style="27" hidden="1" customWidth="1"/>
    <col min="2275" max="2275" width="9.140625" style="27"/>
    <col min="2276" max="2277" width="10.42578125" style="27" customWidth="1"/>
    <col min="2278" max="2293" width="9.140625" style="27"/>
    <col min="2294" max="2294" width="14.7109375" style="27" customWidth="1"/>
    <col min="2295" max="2297" width="9.140625" style="27"/>
    <col min="2298" max="2299" width="11.42578125" style="27" customWidth="1"/>
    <col min="2300" max="2499" width="9.140625" style="27"/>
    <col min="2500" max="2500" width="5.7109375" style="27" customWidth="1"/>
    <col min="2501" max="2501" width="9.7109375" style="27" customWidth="1"/>
    <col min="2502" max="2502" width="14" style="27" customWidth="1"/>
    <col min="2503" max="2503" width="9.140625" style="27"/>
    <col min="2504" max="2509" width="0" style="27" hidden="1" customWidth="1"/>
    <col min="2510" max="2510" width="9.140625" style="27"/>
    <col min="2511" max="2511" width="9.140625" style="27" customWidth="1"/>
    <col min="2512" max="2514" width="0" style="27" hidden="1" customWidth="1"/>
    <col min="2515" max="2522" width="9.140625" style="27" customWidth="1"/>
    <col min="2523" max="2524" width="0" style="27" hidden="1" customWidth="1"/>
    <col min="2525" max="2528" width="9.140625" style="27" customWidth="1"/>
    <col min="2529" max="2530" width="0" style="27" hidden="1" customWidth="1"/>
    <col min="2531" max="2531" width="9.140625" style="27"/>
    <col min="2532" max="2533" width="10.42578125" style="27" customWidth="1"/>
    <col min="2534" max="2549" width="9.140625" style="27"/>
    <col min="2550" max="2550" width="14.7109375" style="27" customWidth="1"/>
    <col min="2551" max="2553" width="9.140625" style="27"/>
    <col min="2554" max="2555" width="11.42578125" style="27" customWidth="1"/>
    <col min="2556" max="2755" width="9.140625" style="27"/>
    <col min="2756" max="2756" width="5.7109375" style="27" customWidth="1"/>
    <col min="2757" max="2757" width="9.7109375" style="27" customWidth="1"/>
    <col min="2758" max="2758" width="14" style="27" customWidth="1"/>
    <col min="2759" max="2759" width="9.140625" style="27"/>
    <col min="2760" max="2765" width="0" style="27" hidden="1" customWidth="1"/>
    <col min="2766" max="2766" width="9.140625" style="27"/>
    <col min="2767" max="2767" width="9.140625" style="27" customWidth="1"/>
    <col min="2768" max="2770" width="0" style="27" hidden="1" customWidth="1"/>
    <col min="2771" max="2778" width="9.140625" style="27" customWidth="1"/>
    <col min="2779" max="2780" width="0" style="27" hidden="1" customWidth="1"/>
    <col min="2781" max="2784" width="9.140625" style="27" customWidth="1"/>
    <col min="2785" max="2786" width="0" style="27" hidden="1" customWidth="1"/>
    <col min="2787" max="2787" width="9.140625" style="27"/>
    <col min="2788" max="2789" width="10.42578125" style="27" customWidth="1"/>
    <col min="2790" max="2805" width="9.140625" style="27"/>
    <col min="2806" max="2806" width="14.7109375" style="27" customWidth="1"/>
    <col min="2807" max="2809" width="9.140625" style="27"/>
    <col min="2810" max="2811" width="11.42578125" style="27" customWidth="1"/>
    <col min="2812" max="3011" width="9.140625" style="27"/>
    <col min="3012" max="3012" width="5.7109375" style="27" customWidth="1"/>
    <col min="3013" max="3013" width="9.7109375" style="27" customWidth="1"/>
    <col min="3014" max="3014" width="14" style="27" customWidth="1"/>
    <col min="3015" max="3015" width="9.140625" style="27"/>
    <col min="3016" max="3021" width="0" style="27" hidden="1" customWidth="1"/>
    <col min="3022" max="3022" width="9.140625" style="27"/>
    <col min="3023" max="3023" width="9.140625" style="27" customWidth="1"/>
    <col min="3024" max="3026" width="0" style="27" hidden="1" customWidth="1"/>
    <col min="3027" max="3034" width="9.140625" style="27" customWidth="1"/>
    <col min="3035" max="3036" width="0" style="27" hidden="1" customWidth="1"/>
    <col min="3037" max="3040" width="9.140625" style="27" customWidth="1"/>
    <col min="3041" max="3042" width="0" style="27" hidden="1" customWidth="1"/>
    <col min="3043" max="3043" width="9.140625" style="27"/>
    <col min="3044" max="3045" width="10.42578125" style="27" customWidth="1"/>
    <col min="3046" max="3061" width="9.140625" style="27"/>
    <col min="3062" max="3062" width="14.7109375" style="27" customWidth="1"/>
    <col min="3063" max="3065" width="9.140625" style="27"/>
    <col min="3066" max="3067" width="11.42578125" style="27" customWidth="1"/>
    <col min="3068" max="3267" width="9.140625" style="27"/>
    <col min="3268" max="3268" width="5.7109375" style="27" customWidth="1"/>
    <col min="3269" max="3269" width="9.7109375" style="27" customWidth="1"/>
    <col min="3270" max="3270" width="14" style="27" customWidth="1"/>
    <col min="3271" max="3271" width="9.140625" style="27"/>
    <col min="3272" max="3277" width="0" style="27" hidden="1" customWidth="1"/>
    <col min="3278" max="3278" width="9.140625" style="27"/>
    <col min="3279" max="3279" width="9.140625" style="27" customWidth="1"/>
    <col min="3280" max="3282" width="0" style="27" hidden="1" customWidth="1"/>
    <col min="3283" max="3290" width="9.140625" style="27" customWidth="1"/>
    <col min="3291" max="3292" width="0" style="27" hidden="1" customWidth="1"/>
    <col min="3293" max="3296" width="9.140625" style="27" customWidth="1"/>
    <col min="3297" max="3298" width="0" style="27" hidden="1" customWidth="1"/>
    <col min="3299" max="3299" width="9.140625" style="27"/>
    <col min="3300" max="3301" width="10.42578125" style="27" customWidth="1"/>
    <col min="3302" max="3317" width="9.140625" style="27"/>
    <col min="3318" max="3318" width="14.7109375" style="27" customWidth="1"/>
    <col min="3319" max="3321" width="9.140625" style="27"/>
    <col min="3322" max="3323" width="11.42578125" style="27" customWidth="1"/>
    <col min="3324" max="3523" width="9.140625" style="27"/>
    <col min="3524" max="3524" width="5.7109375" style="27" customWidth="1"/>
    <col min="3525" max="3525" width="9.7109375" style="27" customWidth="1"/>
    <col min="3526" max="3526" width="14" style="27" customWidth="1"/>
    <col min="3527" max="3527" width="9.140625" style="27"/>
    <col min="3528" max="3533" width="0" style="27" hidden="1" customWidth="1"/>
    <col min="3534" max="3534" width="9.140625" style="27"/>
    <col min="3535" max="3535" width="9.140625" style="27" customWidth="1"/>
    <col min="3536" max="3538" width="0" style="27" hidden="1" customWidth="1"/>
    <col min="3539" max="3546" width="9.140625" style="27" customWidth="1"/>
    <col min="3547" max="3548" width="0" style="27" hidden="1" customWidth="1"/>
    <col min="3549" max="3552" width="9.140625" style="27" customWidth="1"/>
    <col min="3553" max="3554" width="0" style="27" hidden="1" customWidth="1"/>
    <col min="3555" max="3555" width="9.140625" style="27"/>
    <col min="3556" max="3557" width="10.42578125" style="27" customWidth="1"/>
    <col min="3558" max="3573" width="9.140625" style="27"/>
    <col min="3574" max="3574" width="14.7109375" style="27" customWidth="1"/>
    <col min="3575" max="3577" width="9.140625" style="27"/>
    <col min="3578" max="3579" width="11.42578125" style="27" customWidth="1"/>
    <col min="3580" max="3779" width="9.140625" style="27"/>
    <col min="3780" max="3780" width="5.7109375" style="27" customWidth="1"/>
    <col min="3781" max="3781" width="9.7109375" style="27" customWidth="1"/>
    <col min="3782" max="3782" width="14" style="27" customWidth="1"/>
    <col min="3783" max="3783" width="9.140625" style="27"/>
    <col min="3784" max="3789" width="0" style="27" hidden="1" customWidth="1"/>
    <col min="3790" max="3790" width="9.140625" style="27"/>
    <col min="3791" max="3791" width="9.140625" style="27" customWidth="1"/>
    <col min="3792" max="3794" width="0" style="27" hidden="1" customWidth="1"/>
    <col min="3795" max="3802" width="9.140625" style="27" customWidth="1"/>
    <col min="3803" max="3804" width="0" style="27" hidden="1" customWidth="1"/>
    <col min="3805" max="3808" width="9.140625" style="27" customWidth="1"/>
    <col min="3809" max="3810" width="0" style="27" hidden="1" customWidth="1"/>
    <col min="3811" max="3811" width="9.140625" style="27"/>
    <col min="3812" max="3813" width="10.42578125" style="27" customWidth="1"/>
    <col min="3814" max="3829" width="9.140625" style="27"/>
    <col min="3830" max="3830" width="14.7109375" style="27" customWidth="1"/>
    <col min="3831" max="3833" width="9.140625" style="27"/>
    <col min="3834" max="3835" width="11.42578125" style="27" customWidth="1"/>
    <col min="3836" max="4035" width="9.140625" style="27"/>
    <col min="4036" max="4036" width="5.7109375" style="27" customWidth="1"/>
    <col min="4037" max="4037" width="9.7109375" style="27" customWidth="1"/>
    <col min="4038" max="4038" width="14" style="27" customWidth="1"/>
    <col min="4039" max="4039" width="9.140625" style="27"/>
    <col min="4040" max="4045" width="0" style="27" hidden="1" customWidth="1"/>
    <col min="4046" max="4046" width="9.140625" style="27"/>
    <col min="4047" max="4047" width="9.140625" style="27" customWidth="1"/>
    <col min="4048" max="4050" width="0" style="27" hidden="1" customWidth="1"/>
    <col min="4051" max="4058" width="9.140625" style="27" customWidth="1"/>
    <col min="4059" max="4060" width="0" style="27" hidden="1" customWidth="1"/>
    <col min="4061" max="4064" width="9.140625" style="27" customWidth="1"/>
    <col min="4065" max="4066" width="0" style="27" hidden="1" customWidth="1"/>
    <col min="4067" max="4067" width="9.140625" style="27"/>
    <col min="4068" max="4069" width="10.42578125" style="27" customWidth="1"/>
    <col min="4070" max="4085" width="9.140625" style="27"/>
    <col min="4086" max="4086" width="14.7109375" style="27" customWidth="1"/>
    <col min="4087" max="4089" width="9.140625" style="27"/>
    <col min="4090" max="4091" width="11.42578125" style="27" customWidth="1"/>
    <col min="4092" max="4291" width="9.140625" style="27"/>
    <col min="4292" max="4292" width="5.7109375" style="27" customWidth="1"/>
    <col min="4293" max="4293" width="9.7109375" style="27" customWidth="1"/>
    <col min="4294" max="4294" width="14" style="27" customWidth="1"/>
    <col min="4295" max="4295" width="9.140625" style="27"/>
    <col min="4296" max="4301" width="0" style="27" hidden="1" customWidth="1"/>
    <col min="4302" max="4302" width="9.140625" style="27"/>
    <col min="4303" max="4303" width="9.140625" style="27" customWidth="1"/>
    <col min="4304" max="4306" width="0" style="27" hidden="1" customWidth="1"/>
    <col min="4307" max="4314" width="9.140625" style="27" customWidth="1"/>
    <col min="4315" max="4316" width="0" style="27" hidden="1" customWidth="1"/>
    <col min="4317" max="4320" width="9.140625" style="27" customWidth="1"/>
    <col min="4321" max="4322" width="0" style="27" hidden="1" customWidth="1"/>
    <col min="4323" max="4323" width="9.140625" style="27"/>
    <col min="4324" max="4325" width="10.42578125" style="27" customWidth="1"/>
    <col min="4326" max="4341" width="9.140625" style="27"/>
    <col min="4342" max="4342" width="14.7109375" style="27" customWidth="1"/>
    <col min="4343" max="4345" width="9.140625" style="27"/>
    <col min="4346" max="4347" width="11.42578125" style="27" customWidth="1"/>
    <col min="4348" max="4547" width="9.140625" style="27"/>
    <col min="4548" max="4548" width="5.7109375" style="27" customWidth="1"/>
    <col min="4549" max="4549" width="9.7109375" style="27" customWidth="1"/>
    <col min="4550" max="4550" width="14" style="27" customWidth="1"/>
    <col min="4551" max="4551" width="9.140625" style="27"/>
    <col min="4552" max="4557" width="0" style="27" hidden="1" customWidth="1"/>
    <col min="4558" max="4558" width="9.140625" style="27"/>
    <col min="4559" max="4559" width="9.140625" style="27" customWidth="1"/>
    <col min="4560" max="4562" width="0" style="27" hidden="1" customWidth="1"/>
    <col min="4563" max="4570" width="9.140625" style="27" customWidth="1"/>
    <col min="4571" max="4572" width="0" style="27" hidden="1" customWidth="1"/>
    <col min="4573" max="4576" width="9.140625" style="27" customWidth="1"/>
    <col min="4577" max="4578" width="0" style="27" hidden="1" customWidth="1"/>
    <col min="4579" max="4579" width="9.140625" style="27"/>
    <col min="4580" max="4581" width="10.42578125" style="27" customWidth="1"/>
    <col min="4582" max="4597" width="9.140625" style="27"/>
    <col min="4598" max="4598" width="14.7109375" style="27" customWidth="1"/>
    <col min="4599" max="4601" width="9.140625" style="27"/>
    <col min="4602" max="4603" width="11.42578125" style="27" customWidth="1"/>
    <col min="4604" max="4803" width="9.140625" style="27"/>
    <col min="4804" max="4804" width="5.7109375" style="27" customWidth="1"/>
    <col min="4805" max="4805" width="9.7109375" style="27" customWidth="1"/>
    <col min="4806" max="4806" width="14" style="27" customWidth="1"/>
    <col min="4807" max="4807" width="9.140625" style="27"/>
    <col min="4808" max="4813" width="0" style="27" hidden="1" customWidth="1"/>
    <col min="4814" max="4814" width="9.140625" style="27"/>
    <col min="4815" max="4815" width="9.140625" style="27" customWidth="1"/>
    <col min="4816" max="4818" width="0" style="27" hidden="1" customWidth="1"/>
    <col min="4819" max="4826" width="9.140625" style="27" customWidth="1"/>
    <col min="4827" max="4828" width="0" style="27" hidden="1" customWidth="1"/>
    <col min="4829" max="4832" width="9.140625" style="27" customWidth="1"/>
    <col min="4833" max="4834" width="0" style="27" hidden="1" customWidth="1"/>
    <col min="4835" max="4835" width="9.140625" style="27"/>
    <col min="4836" max="4837" width="10.42578125" style="27" customWidth="1"/>
    <col min="4838" max="4853" width="9.140625" style="27"/>
    <col min="4854" max="4854" width="14.7109375" style="27" customWidth="1"/>
    <col min="4855" max="4857" width="9.140625" style="27"/>
    <col min="4858" max="4859" width="11.42578125" style="27" customWidth="1"/>
    <col min="4860" max="5059" width="9.140625" style="27"/>
    <col min="5060" max="5060" width="5.7109375" style="27" customWidth="1"/>
    <col min="5061" max="5061" width="9.7109375" style="27" customWidth="1"/>
    <col min="5062" max="5062" width="14" style="27" customWidth="1"/>
    <col min="5063" max="5063" width="9.140625" style="27"/>
    <col min="5064" max="5069" width="0" style="27" hidden="1" customWidth="1"/>
    <col min="5070" max="5070" width="9.140625" style="27"/>
    <col min="5071" max="5071" width="9.140625" style="27" customWidth="1"/>
    <col min="5072" max="5074" width="0" style="27" hidden="1" customWidth="1"/>
    <col min="5075" max="5082" width="9.140625" style="27" customWidth="1"/>
    <col min="5083" max="5084" width="0" style="27" hidden="1" customWidth="1"/>
    <col min="5085" max="5088" width="9.140625" style="27" customWidth="1"/>
    <col min="5089" max="5090" width="0" style="27" hidden="1" customWidth="1"/>
    <col min="5091" max="5091" width="9.140625" style="27"/>
    <col min="5092" max="5093" width="10.42578125" style="27" customWidth="1"/>
    <col min="5094" max="5109" width="9.140625" style="27"/>
    <col min="5110" max="5110" width="14.7109375" style="27" customWidth="1"/>
    <col min="5111" max="5113" width="9.140625" style="27"/>
    <col min="5114" max="5115" width="11.42578125" style="27" customWidth="1"/>
    <col min="5116" max="5315" width="9.140625" style="27"/>
    <col min="5316" max="5316" width="5.7109375" style="27" customWidth="1"/>
    <col min="5317" max="5317" width="9.7109375" style="27" customWidth="1"/>
    <col min="5318" max="5318" width="14" style="27" customWidth="1"/>
    <col min="5319" max="5319" width="9.140625" style="27"/>
    <col min="5320" max="5325" width="0" style="27" hidden="1" customWidth="1"/>
    <col min="5326" max="5326" width="9.140625" style="27"/>
    <col min="5327" max="5327" width="9.140625" style="27" customWidth="1"/>
    <col min="5328" max="5330" width="0" style="27" hidden="1" customWidth="1"/>
    <col min="5331" max="5338" width="9.140625" style="27" customWidth="1"/>
    <col min="5339" max="5340" width="0" style="27" hidden="1" customWidth="1"/>
    <col min="5341" max="5344" width="9.140625" style="27" customWidth="1"/>
    <col min="5345" max="5346" width="0" style="27" hidden="1" customWidth="1"/>
    <col min="5347" max="5347" width="9.140625" style="27"/>
    <col min="5348" max="5349" width="10.42578125" style="27" customWidth="1"/>
    <col min="5350" max="5365" width="9.140625" style="27"/>
    <col min="5366" max="5366" width="14.7109375" style="27" customWidth="1"/>
    <col min="5367" max="5369" width="9.140625" style="27"/>
    <col min="5370" max="5371" width="11.42578125" style="27" customWidth="1"/>
    <col min="5372" max="5571" width="9.140625" style="27"/>
    <col min="5572" max="5572" width="5.7109375" style="27" customWidth="1"/>
    <col min="5573" max="5573" width="9.7109375" style="27" customWidth="1"/>
    <col min="5574" max="5574" width="14" style="27" customWidth="1"/>
    <col min="5575" max="5575" width="9.140625" style="27"/>
    <col min="5576" max="5581" width="0" style="27" hidden="1" customWidth="1"/>
    <col min="5582" max="5582" width="9.140625" style="27"/>
    <col min="5583" max="5583" width="9.140625" style="27" customWidth="1"/>
    <col min="5584" max="5586" width="0" style="27" hidden="1" customWidth="1"/>
    <col min="5587" max="5594" width="9.140625" style="27" customWidth="1"/>
    <col min="5595" max="5596" width="0" style="27" hidden="1" customWidth="1"/>
    <col min="5597" max="5600" width="9.140625" style="27" customWidth="1"/>
    <col min="5601" max="5602" width="0" style="27" hidden="1" customWidth="1"/>
    <col min="5603" max="5603" width="9.140625" style="27"/>
    <col min="5604" max="5605" width="10.42578125" style="27" customWidth="1"/>
    <col min="5606" max="5621" width="9.140625" style="27"/>
    <col min="5622" max="5622" width="14.7109375" style="27" customWidth="1"/>
    <col min="5623" max="5625" width="9.140625" style="27"/>
    <col min="5626" max="5627" width="11.42578125" style="27" customWidth="1"/>
    <col min="5628" max="5827" width="9.140625" style="27"/>
    <col min="5828" max="5828" width="5.7109375" style="27" customWidth="1"/>
    <col min="5829" max="5829" width="9.7109375" style="27" customWidth="1"/>
    <col min="5830" max="5830" width="14" style="27" customWidth="1"/>
    <col min="5831" max="5831" width="9.140625" style="27"/>
    <col min="5832" max="5837" width="0" style="27" hidden="1" customWidth="1"/>
    <col min="5838" max="5838" width="9.140625" style="27"/>
    <col min="5839" max="5839" width="9.140625" style="27" customWidth="1"/>
    <col min="5840" max="5842" width="0" style="27" hidden="1" customWidth="1"/>
    <col min="5843" max="5850" width="9.140625" style="27" customWidth="1"/>
    <col min="5851" max="5852" width="0" style="27" hidden="1" customWidth="1"/>
    <col min="5853" max="5856" width="9.140625" style="27" customWidth="1"/>
    <col min="5857" max="5858" width="0" style="27" hidden="1" customWidth="1"/>
    <col min="5859" max="5859" width="9.140625" style="27"/>
    <col min="5860" max="5861" width="10.42578125" style="27" customWidth="1"/>
    <col min="5862" max="5877" width="9.140625" style="27"/>
    <col min="5878" max="5878" width="14.7109375" style="27" customWidth="1"/>
    <col min="5879" max="5881" width="9.140625" style="27"/>
    <col min="5882" max="5883" width="11.42578125" style="27" customWidth="1"/>
    <col min="5884" max="6083" width="9.140625" style="27"/>
    <col min="6084" max="6084" width="5.7109375" style="27" customWidth="1"/>
    <col min="6085" max="6085" width="9.7109375" style="27" customWidth="1"/>
    <col min="6086" max="6086" width="14" style="27" customWidth="1"/>
    <col min="6087" max="6087" width="9.140625" style="27"/>
    <col min="6088" max="6093" width="0" style="27" hidden="1" customWidth="1"/>
    <col min="6094" max="6094" width="9.140625" style="27"/>
    <col min="6095" max="6095" width="9.140625" style="27" customWidth="1"/>
    <col min="6096" max="6098" width="0" style="27" hidden="1" customWidth="1"/>
    <col min="6099" max="6106" width="9.140625" style="27" customWidth="1"/>
    <col min="6107" max="6108" width="0" style="27" hidden="1" customWidth="1"/>
    <col min="6109" max="6112" width="9.140625" style="27" customWidth="1"/>
    <col min="6113" max="6114" width="0" style="27" hidden="1" customWidth="1"/>
    <col min="6115" max="6115" width="9.140625" style="27"/>
    <col min="6116" max="6117" width="10.42578125" style="27" customWidth="1"/>
    <col min="6118" max="6133" width="9.140625" style="27"/>
    <col min="6134" max="6134" width="14.7109375" style="27" customWidth="1"/>
    <col min="6135" max="6137" width="9.140625" style="27"/>
    <col min="6138" max="6139" width="11.42578125" style="27" customWidth="1"/>
    <col min="6140" max="6339" width="9.140625" style="27"/>
    <col min="6340" max="6340" width="5.7109375" style="27" customWidth="1"/>
    <col min="6341" max="6341" width="9.7109375" style="27" customWidth="1"/>
    <col min="6342" max="6342" width="14" style="27" customWidth="1"/>
    <col min="6343" max="6343" width="9.140625" style="27"/>
    <col min="6344" max="6349" width="0" style="27" hidden="1" customWidth="1"/>
    <col min="6350" max="6350" width="9.140625" style="27"/>
    <col min="6351" max="6351" width="9.140625" style="27" customWidth="1"/>
    <col min="6352" max="6354" width="0" style="27" hidden="1" customWidth="1"/>
    <col min="6355" max="6362" width="9.140625" style="27" customWidth="1"/>
    <col min="6363" max="6364" width="0" style="27" hidden="1" customWidth="1"/>
    <col min="6365" max="6368" width="9.140625" style="27" customWidth="1"/>
    <col min="6369" max="6370" width="0" style="27" hidden="1" customWidth="1"/>
    <col min="6371" max="6371" width="9.140625" style="27"/>
    <col min="6372" max="6373" width="10.42578125" style="27" customWidth="1"/>
    <col min="6374" max="6389" width="9.140625" style="27"/>
    <col min="6390" max="6390" width="14.7109375" style="27" customWidth="1"/>
    <col min="6391" max="6393" width="9.140625" style="27"/>
    <col min="6394" max="6395" width="11.42578125" style="27" customWidth="1"/>
    <col min="6396" max="6595" width="9.140625" style="27"/>
    <col min="6596" max="6596" width="5.7109375" style="27" customWidth="1"/>
    <col min="6597" max="6597" width="9.7109375" style="27" customWidth="1"/>
    <col min="6598" max="6598" width="14" style="27" customWidth="1"/>
    <col min="6599" max="6599" width="9.140625" style="27"/>
    <col min="6600" max="6605" width="0" style="27" hidden="1" customWidth="1"/>
    <col min="6606" max="6606" width="9.140625" style="27"/>
    <col min="6607" max="6607" width="9.140625" style="27" customWidth="1"/>
    <col min="6608" max="6610" width="0" style="27" hidden="1" customWidth="1"/>
    <col min="6611" max="6618" width="9.140625" style="27" customWidth="1"/>
    <col min="6619" max="6620" width="0" style="27" hidden="1" customWidth="1"/>
    <col min="6621" max="6624" width="9.140625" style="27" customWidth="1"/>
    <col min="6625" max="6626" width="0" style="27" hidden="1" customWidth="1"/>
    <col min="6627" max="6627" width="9.140625" style="27"/>
    <col min="6628" max="6629" width="10.42578125" style="27" customWidth="1"/>
    <col min="6630" max="6645" width="9.140625" style="27"/>
    <col min="6646" max="6646" width="14.7109375" style="27" customWidth="1"/>
    <col min="6647" max="6649" width="9.140625" style="27"/>
    <col min="6650" max="6651" width="11.42578125" style="27" customWidth="1"/>
    <col min="6652" max="6851" width="9.140625" style="27"/>
    <col min="6852" max="6852" width="5.7109375" style="27" customWidth="1"/>
    <col min="6853" max="6853" width="9.7109375" style="27" customWidth="1"/>
    <col min="6854" max="6854" width="14" style="27" customWidth="1"/>
    <col min="6855" max="6855" width="9.140625" style="27"/>
    <col min="6856" max="6861" width="0" style="27" hidden="1" customWidth="1"/>
    <col min="6862" max="6862" width="9.140625" style="27"/>
    <col min="6863" max="6863" width="9.140625" style="27" customWidth="1"/>
    <col min="6864" max="6866" width="0" style="27" hidden="1" customWidth="1"/>
    <col min="6867" max="6874" width="9.140625" style="27" customWidth="1"/>
    <col min="6875" max="6876" width="0" style="27" hidden="1" customWidth="1"/>
    <col min="6877" max="6880" width="9.140625" style="27" customWidth="1"/>
    <col min="6881" max="6882" width="0" style="27" hidden="1" customWidth="1"/>
    <col min="6883" max="6883" width="9.140625" style="27"/>
    <col min="6884" max="6885" width="10.42578125" style="27" customWidth="1"/>
    <col min="6886" max="6901" width="9.140625" style="27"/>
    <col min="6902" max="6902" width="14.7109375" style="27" customWidth="1"/>
    <col min="6903" max="6905" width="9.140625" style="27"/>
    <col min="6906" max="6907" width="11.42578125" style="27" customWidth="1"/>
    <col min="6908" max="7107" width="9.140625" style="27"/>
    <col min="7108" max="7108" width="5.7109375" style="27" customWidth="1"/>
    <col min="7109" max="7109" width="9.7109375" style="27" customWidth="1"/>
    <col min="7110" max="7110" width="14" style="27" customWidth="1"/>
    <col min="7111" max="7111" width="9.140625" style="27"/>
    <col min="7112" max="7117" width="0" style="27" hidden="1" customWidth="1"/>
    <col min="7118" max="7118" width="9.140625" style="27"/>
    <col min="7119" max="7119" width="9.140625" style="27" customWidth="1"/>
    <col min="7120" max="7122" width="0" style="27" hidden="1" customWidth="1"/>
    <col min="7123" max="7130" width="9.140625" style="27" customWidth="1"/>
    <col min="7131" max="7132" width="0" style="27" hidden="1" customWidth="1"/>
    <col min="7133" max="7136" width="9.140625" style="27" customWidth="1"/>
    <col min="7137" max="7138" width="0" style="27" hidden="1" customWidth="1"/>
    <col min="7139" max="7139" width="9.140625" style="27"/>
    <col min="7140" max="7141" width="10.42578125" style="27" customWidth="1"/>
    <col min="7142" max="7157" width="9.140625" style="27"/>
    <col min="7158" max="7158" width="14.7109375" style="27" customWidth="1"/>
    <col min="7159" max="7161" width="9.140625" style="27"/>
    <col min="7162" max="7163" width="11.42578125" style="27" customWidth="1"/>
    <col min="7164" max="7363" width="9.140625" style="27"/>
    <col min="7364" max="7364" width="5.7109375" style="27" customWidth="1"/>
    <col min="7365" max="7365" width="9.7109375" style="27" customWidth="1"/>
    <col min="7366" max="7366" width="14" style="27" customWidth="1"/>
    <col min="7367" max="7367" width="9.140625" style="27"/>
    <col min="7368" max="7373" width="0" style="27" hidden="1" customWidth="1"/>
    <col min="7374" max="7374" width="9.140625" style="27"/>
    <col min="7375" max="7375" width="9.140625" style="27" customWidth="1"/>
    <col min="7376" max="7378" width="0" style="27" hidden="1" customWidth="1"/>
    <col min="7379" max="7386" width="9.140625" style="27" customWidth="1"/>
    <col min="7387" max="7388" width="0" style="27" hidden="1" customWidth="1"/>
    <col min="7389" max="7392" width="9.140625" style="27" customWidth="1"/>
    <col min="7393" max="7394" width="0" style="27" hidden="1" customWidth="1"/>
    <col min="7395" max="7395" width="9.140625" style="27"/>
    <col min="7396" max="7397" width="10.42578125" style="27" customWidth="1"/>
    <col min="7398" max="7413" width="9.140625" style="27"/>
    <col min="7414" max="7414" width="14.7109375" style="27" customWidth="1"/>
    <col min="7415" max="7417" width="9.140625" style="27"/>
    <col min="7418" max="7419" width="11.42578125" style="27" customWidth="1"/>
    <col min="7420" max="7619" width="9.140625" style="27"/>
    <col min="7620" max="7620" width="5.7109375" style="27" customWidth="1"/>
    <col min="7621" max="7621" width="9.7109375" style="27" customWidth="1"/>
    <col min="7622" max="7622" width="14" style="27" customWidth="1"/>
    <col min="7623" max="7623" width="9.140625" style="27"/>
    <col min="7624" max="7629" width="0" style="27" hidden="1" customWidth="1"/>
    <col min="7630" max="7630" width="9.140625" style="27"/>
    <col min="7631" max="7631" width="9.140625" style="27" customWidth="1"/>
    <col min="7632" max="7634" width="0" style="27" hidden="1" customWidth="1"/>
    <col min="7635" max="7642" width="9.140625" style="27" customWidth="1"/>
    <col min="7643" max="7644" width="0" style="27" hidden="1" customWidth="1"/>
    <col min="7645" max="7648" width="9.140625" style="27" customWidth="1"/>
    <col min="7649" max="7650" width="0" style="27" hidden="1" customWidth="1"/>
    <col min="7651" max="7651" width="9.140625" style="27"/>
    <col min="7652" max="7653" width="10.42578125" style="27" customWidth="1"/>
    <col min="7654" max="7669" width="9.140625" style="27"/>
    <col min="7670" max="7670" width="14.7109375" style="27" customWidth="1"/>
    <col min="7671" max="7673" width="9.140625" style="27"/>
    <col min="7674" max="7675" width="11.42578125" style="27" customWidth="1"/>
    <col min="7676" max="7875" width="9.140625" style="27"/>
    <col min="7876" max="7876" width="5.7109375" style="27" customWidth="1"/>
    <col min="7877" max="7877" width="9.7109375" style="27" customWidth="1"/>
    <col min="7878" max="7878" width="14" style="27" customWidth="1"/>
    <col min="7879" max="7879" width="9.140625" style="27"/>
    <col min="7880" max="7885" width="0" style="27" hidden="1" customWidth="1"/>
    <col min="7886" max="7886" width="9.140625" style="27"/>
    <col min="7887" max="7887" width="9.140625" style="27" customWidth="1"/>
    <col min="7888" max="7890" width="0" style="27" hidden="1" customWidth="1"/>
    <col min="7891" max="7898" width="9.140625" style="27" customWidth="1"/>
    <col min="7899" max="7900" width="0" style="27" hidden="1" customWidth="1"/>
    <col min="7901" max="7904" width="9.140625" style="27" customWidth="1"/>
    <col min="7905" max="7906" width="0" style="27" hidden="1" customWidth="1"/>
    <col min="7907" max="7907" width="9.140625" style="27"/>
    <col min="7908" max="7909" width="10.42578125" style="27" customWidth="1"/>
    <col min="7910" max="7925" width="9.140625" style="27"/>
    <col min="7926" max="7926" width="14.7109375" style="27" customWidth="1"/>
    <col min="7927" max="7929" width="9.140625" style="27"/>
    <col min="7930" max="7931" width="11.42578125" style="27" customWidth="1"/>
    <col min="7932" max="8131" width="9.140625" style="27"/>
    <col min="8132" max="8132" width="5.7109375" style="27" customWidth="1"/>
    <col min="8133" max="8133" width="9.7109375" style="27" customWidth="1"/>
    <col min="8134" max="8134" width="14" style="27" customWidth="1"/>
    <col min="8135" max="8135" width="9.140625" style="27"/>
    <col min="8136" max="8141" width="0" style="27" hidden="1" customWidth="1"/>
    <col min="8142" max="8142" width="9.140625" style="27"/>
    <col min="8143" max="8143" width="9.140625" style="27" customWidth="1"/>
    <col min="8144" max="8146" width="0" style="27" hidden="1" customWidth="1"/>
    <col min="8147" max="8154" width="9.140625" style="27" customWidth="1"/>
    <col min="8155" max="8156" width="0" style="27" hidden="1" customWidth="1"/>
    <col min="8157" max="8160" width="9.140625" style="27" customWidth="1"/>
    <col min="8161" max="8162" width="0" style="27" hidden="1" customWidth="1"/>
    <col min="8163" max="8163" width="9.140625" style="27"/>
    <col min="8164" max="8165" width="10.42578125" style="27" customWidth="1"/>
    <col min="8166" max="8181" width="9.140625" style="27"/>
    <col min="8182" max="8182" width="14.7109375" style="27" customWidth="1"/>
    <col min="8183" max="8185" width="9.140625" style="27"/>
    <col min="8186" max="8187" width="11.42578125" style="27" customWidth="1"/>
    <col min="8188" max="8387" width="9.140625" style="27"/>
    <col min="8388" max="8388" width="5.7109375" style="27" customWidth="1"/>
    <col min="8389" max="8389" width="9.7109375" style="27" customWidth="1"/>
    <col min="8390" max="8390" width="14" style="27" customWidth="1"/>
    <col min="8391" max="8391" width="9.140625" style="27"/>
    <col min="8392" max="8397" width="0" style="27" hidden="1" customWidth="1"/>
    <col min="8398" max="8398" width="9.140625" style="27"/>
    <col min="8399" max="8399" width="9.140625" style="27" customWidth="1"/>
    <col min="8400" max="8402" width="0" style="27" hidden="1" customWidth="1"/>
    <col min="8403" max="8410" width="9.140625" style="27" customWidth="1"/>
    <col min="8411" max="8412" width="0" style="27" hidden="1" customWidth="1"/>
    <col min="8413" max="8416" width="9.140625" style="27" customWidth="1"/>
    <col min="8417" max="8418" width="0" style="27" hidden="1" customWidth="1"/>
    <col min="8419" max="8419" width="9.140625" style="27"/>
    <col min="8420" max="8421" width="10.42578125" style="27" customWidth="1"/>
    <col min="8422" max="8437" width="9.140625" style="27"/>
    <col min="8438" max="8438" width="14.7109375" style="27" customWidth="1"/>
    <col min="8439" max="8441" width="9.140625" style="27"/>
    <col min="8442" max="8443" width="11.42578125" style="27" customWidth="1"/>
    <col min="8444" max="8643" width="9.140625" style="27"/>
    <col min="8644" max="8644" width="5.7109375" style="27" customWidth="1"/>
    <col min="8645" max="8645" width="9.7109375" style="27" customWidth="1"/>
    <col min="8646" max="8646" width="14" style="27" customWidth="1"/>
    <col min="8647" max="8647" width="9.140625" style="27"/>
    <col min="8648" max="8653" width="0" style="27" hidden="1" customWidth="1"/>
    <col min="8654" max="8654" width="9.140625" style="27"/>
    <col min="8655" max="8655" width="9.140625" style="27" customWidth="1"/>
    <col min="8656" max="8658" width="0" style="27" hidden="1" customWidth="1"/>
    <col min="8659" max="8666" width="9.140625" style="27" customWidth="1"/>
    <col min="8667" max="8668" width="0" style="27" hidden="1" customWidth="1"/>
    <col min="8669" max="8672" width="9.140625" style="27" customWidth="1"/>
    <col min="8673" max="8674" width="0" style="27" hidden="1" customWidth="1"/>
    <col min="8675" max="8675" width="9.140625" style="27"/>
    <col min="8676" max="8677" width="10.42578125" style="27" customWidth="1"/>
    <col min="8678" max="8693" width="9.140625" style="27"/>
    <col min="8694" max="8694" width="14.7109375" style="27" customWidth="1"/>
    <col min="8695" max="8697" width="9.140625" style="27"/>
    <col min="8698" max="8699" width="11.42578125" style="27" customWidth="1"/>
    <col min="8700" max="8899" width="9.140625" style="27"/>
    <col min="8900" max="8900" width="5.7109375" style="27" customWidth="1"/>
    <col min="8901" max="8901" width="9.7109375" style="27" customWidth="1"/>
    <col min="8902" max="8902" width="14" style="27" customWidth="1"/>
    <col min="8903" max="8903" width="9.140625" style="27"/>
    <col min="8904" max="8909" width="0" style="27" hidden="1" customWidth="1"/>
    <col min="8910" max="8910" width="9.140625" style="27"/>
    <col min="8911" max="8911" width="9.140625" style="27" customWidth="1"/>
    <col min="8912" max="8914" width="0" style="27" hidden="1" customWidth="1"/>
    <col min="8915" max="8922" width="9.140625" style="27" customWidth="1"/>
    <col min="8923" max="8924" width="0" style="27" hidden="1" customWidth="1"/>
    <col min="8925" max="8928" width="9.140625" style="27" customWidth="1"/>
    <col min="8929" max="8930" width="0" style="27" hidden="1" customWidth="1"/>
    <col min="8931" max="8931" width="9.140625" style="27"/>
    <col min="8932" max="8933" width="10.42578125" style="27" customWidth="1"/>
    <col min="8934" max="8949" width="9.140625" style="27"/>
    <col min="8950" max="8950" width="14.7109375" style="27" customWidth="1"/>
    <col min="8951" max="8953" width="9.140625" style="27"/>
    <col min="8954" max="8955" width="11.42578125" style="27" customWidth="1"/>
    <col min="8956" max="9155" width="9.140625" style="27"/>
    <col min="9156" max="9156" width="5.7109375" style="27" customWidth="1"/>
    <col min="9157" max="9157" width="9.7109375" style="27" customWidth="1"/>
    <col min="9158" max="9158" width="14" style="27" customWidth="1"/>
    <col min="9159" max="9159" width="9.140625" style="27"/>
    <col min="9160" max="9165" width="0" style="27" hidden="1" customWidth="1"/>
    <col min="9166" max="9166" width="9.140625" style="27"/>
    <col min="9167" max="9167" width="9.140625" style="27" customWidth="1"/>
    <col min="9168" max="9170" width="0" style="27" hidden="1" customWidth="1"/>
    <col min="9171" max="9178" width="9.140625" style="27" customWidth="1"/>
    <col min="9179" max="9180" width="0" style="27" hidden="1" customWidth="1"/>
    <col min="9181" max="9184" width="9.140625" style="27" customWidth="1"/>
    <col min="9185" max="9186" width="0" style="27" hidden="1" customWidth="1"/>
    <col min="9187" max="9187" width="9.140625" style="27"/>
    <col min="9188" max="9189" width="10.42578125" style="27" customWidth="1"/>
    <col min="9190" max="9205" width="9.140625" style="27"/>
    <col min="9206" max="9206" width="14.7109375" style="27" customWidth="1"/>
    <col min="9207" max="9209" width="9.140625" style="27"/>
    <col min="9210" max="9211" width="11.42578125" style="27" customWidth="1"/>
    <col min="9212" max="9411" width="9.140625" style="27"/>
    <col min="9412" max="9412" width="5.7109375" style="27" customWidth="1"/>
    <col min="9413" max="9413" width="9.7109375" style="27" customWidth="1"/>
    <col min="9414" max="9414" width="14" style="27" customWidth="1"/>
    <col min="9415" max="9415" width="9.140625" style="27"/>
    <col min="9416" max="9421" width="0" style="27" hidden="1" customWidth="1"/>
    <col min="9422" max="9422" width="9.140625" style="27"/>
    <col min="9423" max="9423" width="9.140625" style="27" customWidth="1"/>
    <col min="9424" max="9426" width="0" style="27" hidden="1" customWidth="1"/>
    <col min="9427" max="9434" width="9.140625" style="27" customWidth="1"/>
    <col min="9435" max="9436" width="0" style="27" hidden="1" customWidth="1"/>
    <col min="9437" max="9440" width="9.140625" style="27" customWidth="1"/>
    <col min="9441" max="9442" width="0" style="27" hidden="1" customWidth="1"/>
    <col min="9443" max="9443" width="9.140625" style="27"/>
    <col min="9444" max="9445" width="10.42578125" style="27" customWidth="1"/>
    <col min="9446" max="9461" width="9.140625" style="27"/>
    <col min="9462" max="9462" width="14.7109375" style="27" customWidth="1"/>
    <col min="9463" max="9465" width="9.140625" style="27"/>
    <col min="9466" max="9467" width="11.42578125" style="27" customWidth="1"/>
    <col min="9468" max="9667" width="9.140625" style="27"/>
    <col min="9668" max="9668" width="5.7109375" style="27" customWidth="1"/>
    <col min="9669" max="9669" width="9.7109375" style="27" customWidth="1"/>
    <col min="9670" max="9670" width="14" style="27" customWidth="1"/>
    <col min="9671" max="9671" width="9.140625" style="27"/>
    <col min="9672" max="9677" width="0" style="27" hidden="1" customWidth="1"/>
    <col min="9678" max="9678" width="9.140625" style="27"/>
    <col min="9679" max="9679" width="9.140625" style="27" customWidth="1"/>
    <col min="9680" max="9682" width="0" style="27" hidden="1" customWidth="1"/>
    <col min="9683" max="9690" width="9.140625" style="27" customWidth="1"/>
    <col min="9691" max="9692" width="0" style="27" hidden="1" customWidth="1"/>
    <col min="9693" max="9696" width="9.140625" style="27" customWidth="1"/>
    <col min="9697" max="9698" width="0" style="27" hidden="1" customWidth="1"/>
    <col min="9699" max="9699" width="9.140625" style="27"/>
    <col min="9700" max="9701" width="10.42578125" style="27" customWidth="1"/>
    <col min="9702" max="9717" width="9.140625" style="27"/>
    <col min="9718" max="9718" width="14.7109375" style="27" customWidth="1"/>
    <col min="9719" max="9721" width="9.140625" style="27"/>
    <col min="9722" max="9723" width="11.42578125" style="27" customWidth="1"/>
    <col min="9724" max="9923" width="9.140625" style="27"/>
    <col min="9924" max="9924" width="5.7109375" style="27" customWidth="1"/>
    <col min="9925" max="9925" width="9.7109375" style="27" customWidth="1"/>
    <col min="9926" max="9926" width="14" style="27" customWidth="1"/>
    <col min="9927" max="9927" width="9.140625" style="27"/>
    <col min="9928" max="9933" width="0" style="27" hidden="1" customWidth="1"/>
    <col min="9934" max="9934" width="9.140625" style="27"/>
    <col min="9935" max="9935" width="9.140625" style="27" customWidth="1"/>
    <col min="9936" max="9938" width="0" style="27" hidden="1" customWidth="1"/>
    <col min="9939" max="9946" width="9.140625" style="27" customWidth="1"/>
    <col min="9947" max="9948" width="0" style="27" hidden="1" customWidth="1"/>
    <col min="9949" max="9952" width="9.140625" style="27" customWidth="1"/>
    <col min="9953" max="9954" width="0" style="27" hidden="1" customWidth="1"/>
    <col min="9955" max="9955" width="9.140625" style="27"/>
    <col min="9956" max="9957" width="10.42578125" style="27" customWidth="1"/>
    <col min="9958" max="9973" width="9.140625" style="27"/>
    <col min="9974" max="9974" width="14.7109375" style="27" customWidth="1"/>
    <col min="9975" max="9977" width="9.140625" style="27"/>
    <col min="9978" max="9979" width="11.42578125" style="27" customWidth="1"/>
    <col min="9980" max="10179" width="9.140625" style="27"/>
    <col min="10180" max="10180" width="5.7109375" style="27" customWidth="1"/>
    <col min="10181" max="10181" width="9.7109375" style="27" customWidth="1"/>
    <col min="10182" max="10182" width="14" style="27" customWidth="1"/>
    <col min="10183" max="10183" width="9.140625" style="27"/>
    <col min="10184" max="10189" width="0" style="27" hidden="1" customWidth="1"/>
    <col min="10190" max="10190" width="9.140625" style="27"/>
    <col min="10191" max="10191" width="9.140625" style="27" customWidth="1"/>
    <col min="10192" max="10194" width="0" style="27" hidden="1" customWidth="1"/>
    <col min="10195" max="10202" width="9.140625" style="27" customWidth="1"/>
    <col min="10203" max="10204" width="0" style="27" hidden="1" customWidth="1"/>
    <col min="10205" max="10208" width="9.140625" style="27" customWidth="1"/>
    <col min="10209" max="10210" width="0" style="27" hidden="1" customWidth="1"/>
    <col min="10211" max="10211" width="9.140625" style="27"/>
    <col min="10212" max="10213" width="10.42578125" style="27" customWidth="1"/>
    <col min="10214" max="10229" width="9.140625" style="27"/>
    <col min="10230" max="10230" width="14.7109375" style="27" customWidth="1"/>
    <col min="10231" max="10233" width="9.140625" style="27"/>
    <col min="10234" max="10235" width="11.42578125" style="27" customWidth="1"/>
    <col min="10236" max="10435" width="9.140625" style="27"/>
    <col min="10436" max="10436" width="5.7109375" style="27" customWidth="1"/>
    <col min="10437" max="10437" width="9.7109375" style="27" customWidth="1"/>
    <col min="10438" max="10438" width="14" style="27" customWidth="1"/>
    <col min="10439" max="10439" width="9.140625" style="27"/>
    <col min="10440" max="10445" width="0" style="27" hidden="1" customWidth="1"/>
    <col min="10446" max="10446" width="9.140625" style="27"/>
    <col min="10447" max="10447" width="9.140625" style="27" customWidth="1"/>
    <col min="10448" max="10450" width="0" style="27" hidden="1" customWidth="1"/>
    <col min="10451" max="10458" width="9.140625" style="27" customWidth="1"/>
    <col min="10459" max="10460" width="0" style="27" hidden="1" customWidth="1"/>
    <col min="10461" max="10464" width="9.140625" style="27" customWidth="1"/>
    <col min="10465" max="10466" width="0" style="27" hidden="1" customWidth="1"/>
    <col min="10467" max="10467" width="9.140625" style="27"/>
    <col min="10468" max="10469" width="10.42578125" style="27" customWidth="1"/>
    <col min="10470" max="10485" width="9.140625" style="27"/>
    <col min="10486" max="10486" width="14.7109375" style="27" customWidth="1"/>
    <col min="10487" max="10489" width="9.140625" style="27"/>
    <col min="10490" max="10491" width="11.42578125" style="27" customWidth="1"/>
    <col min="10492" max="10691" width="9.140625" style="27"/>
    <col min="10692" max="10692" width="5.7109375" style="27" customWidth="1"/>
    <col min="10693" max="10693" width="9.7109375" style="27" customWidth="1"/>
    <col min="10694" max="10694" width="14" style="27" customWidth="1"/>
    <col min="10695" max="10695" width="9.140625" style="27"/>
    <col min="10696" max="10701" width="0" style="27" hidden="1" customWidth="1"/>
    <col min="10702" max="10702" width="9.140625" style="27"/>
    <col min="10703" max="10703" width="9.140625" style="27" customWidth="1"/>
    <col min="10704" max="10706" width="0" style="27" hidden="1" customWidth="1"/>
    <col min="10707" max="10714" width="9.140625" style="27" customWidth="1"/>
    <col min="10715" max="10716" width="0" style="27" hidden="1" customWidth="1"/>
    <col min="10717" max="10720" width="9.140625" style="27" customWidth="1"/>
    <col min="10721" max="10722" width="0" style="27" hidden="1" customWidth="1"/>
    <col min="10723" max="10723" width="9.140625" style="27"/>
    <col min="10724" max="10725" width="10.42578125" style="27" customWidth="1"/>
    <col min="10726" max="10741" width="9.140625" style="27"/>
    <col min="10742" max="10742" width="14.7109375" style="27" customWidth="1"/>
    <col min="10743" max="10745" width="9.140625" style="27"/>
    <col min="10746" max="10747" width="11.42578125" style="27" customWidth="1"/>
    <col min="10748" max="10947" width="9.140625" style="27"/>
    <col min="10948" max="10948" width="5.7109375" style="27" customWidth="1"/>
    <col min="10949" max="10949" width="9.7109375" style="27" customWidth="1"/>
    <col min="10950" max="10950" width="14" style="27" customWidth="1"/>
    <col min="10951" max="10951" width="9.140625" style="27"/>
    <col min="10952" max="10957" width="0" style="27" hidden="1" customWidth="1"/>
    <col min="10958" max="10958" width="9.140625" style="27"/>
    <col min="10959" max="10959" width="9.140625" style="27" customWidth="1"/>
    <col min="10960" max="10962" width="0" style="27" hidden="1" customWidth="1"/>
    <col min="10963" max="10970" width="9.140625" style="27" customWidth="1"/>
    <col min="10971" max="10972" width="0" style="27" hidden="1" customWidth="1"/>
    <col min="10973" max="10976" width="9.140625" style="27" customWidth="1"/>
    <col min="10977" max="10978" width="0" style="27" hidden="1" customWidth="1"/>
    <col min="10979" max="10979" width="9.140625" style="27"/>
    <col min="10980" max="10981" width="10.42578125" style="27" customWidth="1"/>
    <col min="10982" max="10997" width="9.140625" style="27"/>
    <col min="10998" max="10998" width="14.7109375" style="27" customWidth="1"/>
    <col min="10999" max="11001" width="9.140625" style="27"/>
    <col min="11002" max="11003" width="11.42578125" style="27" customWidth="1"/>
    <col min="11004" max="11203" width="9.140625" style="27"/>
    <col min="11204" max="11204" width="5.7109375" style="27" customWidth="1"/>
    <col min="11205" max="11205" width="9.7109375" style="27" customWidth="1"/>
    <col min="11206" max="11206" width="14" style="27" customWidth="1"/>
    <col min="11207" max="11207" width="9.140625" style="27"/>
    <col min="11208" max="11213" width="0" style="27" hidden="1" customWidth="1"/>
    <col min="11214" max="11214" width="9.140625" style="27"/>
    <col min="11215" max="11215" width="9.140625" style="27" customWidth="1"/>
    <col min="11216" max="11218" width="0" style="27" hidden="1" customWidth="1"/>
    <col min="11219" max="11226" width="9.140625" style="27" customWidth="1"/>
    <col min="11227" max="11228" width="0" style="27" hidden="1" customWidth="1"/>
    <col min="11229" max="11232" width="9.140625" style="27" customWidth="1"/>
    <col min="11233" max="11234" width="0" style="27" hidden="1" customWidth="1"/>
    <col min="11235" max="11235" width="9.140625" style="27"/>
    <col min="11236" max="11237" width="10.42578125" style="27" customWidth="1"/>
    <col min="11238" max="11253" width="9.140625" style="27"/>
    <col min="11254" max="11254" width="14.7109375" style="27" customWidth="1"/>
    <col min="11255" max="11257" width="9.140625" style="27"/>
    <col min="11258" max="11259" width="11.42578125" style="27" customWidth="1"/>
    <col min="11260" max="11459" width="9.140625" style="27"/>
    <col min="11460" max="11460" width="5.7109375" style="27" customWidth="1"/>
    <col min="11461" max="11461" width="9.7109375" style="27" customWidth="1"/>
    <col min="11462" max="11462" width="14" style="27" customWidth="1"/>
    <col min="11463" max="11463" width="9.140625" style="27"/>
    <col min="11464" max="11469" width="0" style="27" hidden="1" customWidth="1"/>
    <col min="11470" max="11470" width="9.140625" style="27"/>
    <col min="11471" max="11471" width="9.140625" style="27" customWidth="1"/>
    <col min="11472" max="11474" width="0" style="27" hidden="1" customWidth="1"/>
    <col min="11475" max="11482" width="9.140625" style="27" customWidth="1"/>
    <col min="11483" max="11484" width="0" style="27" hidden="1" customWidth="1"/>
    <col min="11485" max="11488" width="9.140625" style="27" customWidth="1"/>
    <col min="11489" max="11490" width="0" style="27" hidden="1" customWidth="1"/>
    <col min="11491" max="11491" width="9.140625" style="27"/>
    <col min="11492" max="11493" width="10.42578125" style="27" customWidth="1"/>
    <col min="11494" max="11509" width="9.140625" style="27"/>
    <col min="11510" max="11510" width="14.7109375" style="27" customWidth="1"/>
    <col min="11511" max="11513" width="9.140625" style="27"/>
    <col min="11514" max="11515" width="11.42578125" style="27" customWidth="1"/>
    <col min="11516" max="11715" width="9.140625" style="27"/>
    <col min="11716" max="11716" width="5.7109375" style="27" customWidth="1"/>
    <col min="11717" max="11717" width="9.7109375" style="27" customWidth="1"/>
    <col min="11718" max="11718" width="14" style="27" customWidth="1"/>
    <col min="11719" max="11719" width="9.140625" style="27"/>
    <col min="11720" max="11725" width="0" style="27" hidden="1" customWidth="1"/>
    <col min="11726" max="11726" width="9.140625" style="27"/>
    <col min="11727" max="11727" width="9.140625" style="27" customWidth="1"/>
    <col min="11728" max="11730" width="0" style="27" hidden="1" customWidth="1"/>
    <col min="11731" max="11738" width="9.140625" style="27" customWidth="1"/>
    <col min="11739" max="11740" width="0" style="27" hidden="1" customWidth="1"/>
    <col min="11741" max="11744" width="9.140625" style="27" customWidth="1"/>
    <col min="11745" max="11746" width="0" style="27" hidden="1" customWidth="1"/>
    <col min="11747" max="11747" width="9.140625" style="27"/>
    <col min="11748" max="11749" width="10.42578125" style="27" customWidth="1"/>
    <col min="11750" max="11765" width="9.140625" style="27"/>
    <col min="11766" max="11766" width="14.7109375" style="27" customWidth="1"/>
    <col min="11767" max="11769" width="9.140625" style="27"/>
    <col min="11770" max="11771" width="11.42578125" style="27" customWidth="1"/>
    <col min="11772" max="11971" width="9.140625" style="27"/>
    <col min="11972" max="11972" width="5.7109375" style="27" customWidth="1"/>
    <col min="11973" max="11973" width="9.7109375" style="27" customWidth="1"/>
    <col min="11974" max="11974" width="14" style="27" customWidth="1"/>
    <col min="11975" max="11975" width="9.140625" style="27"/>
    <col min="11976" max="11981" width="0" style="27" hidden="1" customWidth="1"/>
    <col min="11982" max="11982" width="9.140625" style="27"/>
    <col min="11983" max="11983" width="9.140625" style="27" customWidth="1"/>
    <col min="11984" max="11986" width="0" style="27" hidden="1" customWidth="1"/>
    <col min="11987" max="11994" width="9.140625" style="27" customWidth="1"/>
    <col min="11995" max="11996" width="0" style="27" hidden="1" customWidth="1"/>
    <col min="11997" max="12000" width="9.140625" style="27" customWidth="1"/>
    <col min="12001" max="12002" width="0" style="27" hidden="1" customWidth="1"/>
    <col min="12003" max="12003" width="9.140625" style="27"/>
    <col min="12004" max="12005" width="10.42578125" style="27" customWidth="1"/>
    <col min="12006" max="12021" width="9.140625" style="27"/>
    <col min="12022" max="12022" width="14.7109375" style="27" customWidth="1"/>
    <col min="12023" max="12025" width="9.140625" style="27"/>
    <col min="12026" max="12027" width="11.42578125" style="27" customWidth="1"/>
    <col min="12028" max="12227" width="9.140625" style="27"/>
    <col min="12228" max="12228" width="5.7109375" style="27" customWidth="1"/>
    <col min="12229" max="12229" width="9.7109375" style="27" customWidth="1"/>
    <col min="12230" max="12230" width="14" style="27" customWidth="1"/>
    <col min="12231" max="12231" width="9.140625" style="27"/>
    <col min="12232" max="12237" width="0" style="27" hidden="1" customWidth="1"/>
    <col min="12238" max="12238" width="9.140625" style="27"/>
    <col min="12239" max="12239" width="9.140625" style="27" customWidth="1"/>
    <col min="12240" max="12242" width="0" style="27" hidden="1" customWidth="1"/>
    <col min="12243" max="12250" width="9.140625" style="27" customWidth="1"/>
    <col min="12251" max="12252" width="0" style="27" hidden="1" customWidth="1"/>
    <col min="12253" max="12256" width="9.140625" style="27" customWidth="1"/>
    <col min="12257" max="12258" width="0" style="27" hidden="1" customWidth="1"/>
    <col min="12259" max="12259" width="9.140625" style="27"/>
    <col min="12260" max="12261" width="10.42578125" style="27" customWidth="1"/>
    <col min="12262" max="12277" width="9.140625" style="27"/>
    <col min="12278" max="12278" width="14.7109375" style="27" customWidth="1"/>
    <col min="12279" max="12281" width="9.140625" style="27"/>
    <col min="12282" max="12283" width="11.42578125" style="27" customWidth="1"/>
    <col min="12284" max="12483" width="9.140625" style="27"/>
    <col min="12484" max="12484" width="5.7109375" style="27" customWidth="1"/>
    <col min="12485" max="12485" width="9.7109375" style="27" customWidth="1"/>
    <col min="12486" max="12486" width="14" style="27" customWidth="1"/>
    <col min="12487" max="12487" width="9.140625" style="27"/>
    <col min="12488" max="12493" width="0" style="27" hidden="1" customWidth="1"/>
    <col min="12494" max="12494" width="9.140625" style="27"/>
    <col min="12495" max="12495" width="9.140625" style="27" customWidth="1"/>
    <col min="12496" max="12498" width="0" style="27" hidden="1" customWidth="1"/>
    <col min="12499" max="12506" width="9.140625" style="27" customWidth="1"/>
    <col min="12507" max="12508" width="0" style="27" hidden="1" customWidth="1"/>
    <col min="12509" max="12512" width="9.140625" style="27" customWidth="1"/>
    <col min="12513" max="12514" width="0" style="27" hidden="1" customWidth="1"/>
    <col min="12515" max="12515" width="9.140625" style="27"/>
    <col min="12516" max="12517" width="10.42578125" style="27" customWidth="1"/>
    <col min="12518" max="12533" width="9.140625" style="27"/>
    <col min="12534" max="12534" width="14.7109375" style="27" customWidth="1"/>
    <col min="12535" max="12537" width="9.140625" style="27"/>
    <col min="12538" max="12539" width="11.42578125" style="27" customWidth="1"/>
    <col min="12540" max="12739" width="9.140625" style="27"/>
    <col min="12740" max="12740" width="5.7109375" style="27" customWidth="1"/>
    <col min="12741" max="12741" width="9.7109375" style="27" customWidth="1"/>
    <col min="12742" max="12742" width="14" style="27" customWidth="1"/>
    <col min="12743" max="12743" width="9.140625" style="27"/>
    <col min="12744" max="12749" width="0" style="27" hidden="1" customWidth="1"/>
    <col min="12750" max="12750" width="9.140625" style="27"/>
    <col min="12751" max="12751" width="9.140625" style="27" customWidth="1"/>
    <col min="12752" max="12754" width="0" style="27" hidden="1" customWidth="1"/>
    <col min="12755" max="12762" width="9.140625" style="27" customWidth="1"/>
    <col min="12763" max="12764" width="0" style="27" hidden="1" customWidth="1"/>
    <col min="12765" max="12768" width="9.140625" style="27" customWidth="1"/>
    <col min="12769" max="12770" width="0" style="27" hidden="1" customWidth="1"/>
    <col min="12771" max="12771" width="9.140625" style="27"/>
    <col min="12772" max="12773" width="10.42578125" style="27" customWidth="1"/>
    <col min="12774" max="12789" width="9.140625" style="27"/>
    <col min="12790" max="12790" width="14.7109375" style="27" customWidth="1"/>
    <col min="12791" max="12793" width="9.140625" style="27"/>
    <col min="12794" max="12795" width="11.42578125" style="27" customWidth="1"/>
    <col min="12796" max="12995" width="9.140625" style="27"/>
    <col min="12996" max="12996" width="5.7109375" style="27" customWidth="1"/>
    <col min="12997" max="12997" width="9.7109375" style="27" customWidth="1"/>
    <col min="12998" max="12998" width="14" style="27" customWidth="1"/>
    <col min="12999" max="12999" width="9.140625" style="27"/>
    <col min="13000" max="13005" width="0" style="27" hidden="1" customWidth="1"/>
    <col min="13006" max="13006" width="9.140625" style="27"/>
    <col min="13007" max="13007" width="9.140625" style="27" customWidth="1"/>
    <col min="13008" max="13010" width="0" style="27" hidden="1" customWidth="1"/>
    <col min="13011" max="13018" width="9.140625" style="27" customWidth="1"/>
    <col min="13019" max="13020" width="0" style="27" hidden="1" customWidth="1"/>
    <col min="13021" max="13024" width="9.140625" style="27" customWidth="1"/>
    <col min="13025" max="13026" width="0" style="27" hidden="1" customWidth="1"/>
    <col min="13027" max="13027" width="9.140625" style="27"/>
    <col min="13028" max="13029" width="10.42578125" style="27" customWidth="1"/>
    <col min="13030" max="13045" width="9.140625" style="27"/>
    <col min="13046" max="13046" width="14.7109375" style="27" customWidth="1"/>
    <col min="13047" max="13049" width="9.140625" style="27"/>
    <col min="13050" max="13051" width="11.42578125" style="27" customWidth="1"/>
    <col min="13052" max="13251" width="9.140625" style="27"/>
    <col min="13252" max="13252" width="5.7109375" style="27" customWidth="1"/>
    <col min="13253" max="13253" width="9.7109375" style="27" customWidth="1"/>
    <col min="13254" max="13254" width="14" style="27" customWidth="1"/>
    <col min="13255" max="13255" width="9.140625" style="27"/>
    <col min="13256" max="13261" width="0" style="27" hidden="1" customWidth="1"/>
    <col min="13262" max="13262" width="9.140625" style="27"/>
    <col min="13263" max="13263" width="9.140625" style="27" customWidth="1"/>
    <col min="13264" max="13266" width="0" style="27" hidden="1" customWidth="1"/>
    <col min="13267" max="13274" width="9.140625" style="27" customWidth="1"/>
    <col min="13275" max="13276" width="0" style="27" hidden="1" customWidth="1"/>
    <col min="13277" max="13280" width="9.140625" style="27" customWidth="1"/>
    <col min="13281" max="13282" width="0" style="27" hidden="1" customWidth="1"/>
    <col min="13283" max="13283" width="9.140625" style="27"/>
    <col min="13284" max="13285" width="10.42578125" style="27" customWidth="1"/>
    <col min="13286" max="13301" width="9.140625" style="27"/>
    <col min="13302" max="13302" width="14.7109375" style="27" customWidth="1"/>
    <col min="13303" max="13305" width="9.140625" style="27"/>
    <col min="13306" max="13307" width="11.42578125" style="27" customWidth="1"/>
    <col min="13308" max="13507" width="9.140625" style="27"/>
    <col min="13508" max="13508" width="5.7109375" style="27" customWidth="1"/>
    <col min="13509" max="13509" width="9.7109375" style="27" customWidth="1"/>
    <col min="13510" max="13510" width="14" style="27" customWidth="1"/>
    <col min="13511" max="13511" width="9.140625" style="27"/>
    <col min="13512" max="13517" width="0" style="27" hidden="1" customWidth="1"/>
    <col min="13518" max="13518" width="9.140625" style="27"/>
    <col min="13519" max="13519" width="9.140625" style="27" customWidth="1"/>
    <col min="13520" max="13522" width="0" style="27" hidden="1" customWidth="1"/>
    <col min="13523" max="13530" width="9.140625" style="27" customWidth="1"/>
    <col min="13531" max="13532" width="0" style="27" hidden="1" customWidth="1"/>
    <col min="13533" max="13536" width="9.140625" style="27" customWidth="1"/>
    <col min="13537" max="13538" width="0" style="27" hidden="1" customWidth="1"/>
    <col min="13539" max="13539" width="9.140625" style="27"/>
    <col min="13540" max="13541" width="10.42578125" style="27" customWidth="1"/>
    <col min="13542" max="13557" width="9.140625" style="27"/>
    <col min="13558" max="13558" width="14.7109375" style="27" customWidth="1"/>
    <col min="13559" max="13561" width="9.140625" style="27"/>
    <col min="13562" max="13563" width="11.42578125" style="27" customWidth="1"/>
    <col min="13564" max="13763" width="9.140625" style="27"/>
    <col min="13764" max="13764" width="5.7109375" style="27" customWidth="1"/>
    <col min="13765" max="13765" width="9.7109375" style="27" customWidth="1"/>
    <col min="13766" max="13766" width="14" style="27" customWidth="1"/>
    <col min="13767" max="13767" width="9.140625" style="27"/>
    <col min="13768" max="13773" width="0" style="27" hidden="1" customWidth="1"/>
    <col min="13774" max="13774" width="9.140625" style="27"/>
    <col min="13775" max="13775" width="9.140625" style="27" customWidth="1"/>
    <col min="13776" max="13778" width="0" style="27" hidden="1" customWidth="1"/>
    <col min="13779" max="13786" width="9.140625" style="27" customWidth="1"/>
    <col min="13787" max="13788" width="0" style="27" hidden="1" customWidth="1"/>
    <col min="13789" max="13792" width="9.140625" style="27" customWidth="1"/>
    <col min="13793" max="13794" width="0" style="27" hidden="1" customWidth="1"/>
    <col min="13795" max="13795" width="9.140625" style="27"/>
    <col min="13796" max="13797" width="10.42578125" style="27" customWidth="1"/>
    <col min="13798" max="13813" width="9.140625" style="27"/>
    <col min="13814" max="13814" width="14.7109375" style="27" customWidth="1"/>
    <col min="13815" max="13817" width="9.140625" style="27"/>
    <col min="13818" max="13819" width="11.42578125" style="27" customWidth="1"/>
    <col min="13820" max="14019" width="9.140625" style="27"/>
    <col min="14020" max="14020" width="5.7109375" style="27" customWidth="1"/>
    <col min="14021" max="14021" width="9.7109375" style="27" customWidth="1"/>
    <col min="14022" max="14022" width="14" style="27" customWidth="1"/>
    <col min="14023" max="14023" width="9.140625" style="27"/>
    <col min="14024" max="14029" width="0" style="27" hidden="1" customWidth="1"/>
    <col min="14030" max="14030" width="9.140625" style="27"/>
    <col min="14031" max="14031" width="9.140625" style="27" customWidth="1"/>
    <col min="14032" max="14034" width="0" style="27" hidden="1" customWidth="1"/>
    <col min="14035" max="14042" width="9.140625" style="27" customWidth="1"/>
    <col min="14043" max="14044" width="0" style="27" hidden="1" customWidth="1"/>
    <col min="14045" max="14048" width="9.140625" style="27" customWidth="1"/>
    <col min="14049" max="14050" width="0" style="27" hidden="1" customWidth="1"/>
    <col min="14051" max="14051" width="9.140625" style="27"/>
    <col min="14052" max="14053" width="10.42578125" style="27" customWidth="1"/>
    <col min="14054" max="14069" width="9.140625" style="27"/>
    <col min="14070" max="14070" width="14.7109375" style="27" customWidth="1"/>
    <col min="14071" max="14073" width="9.140625" style="27"/>
    <col min="14074" max="14075" width="11.42578125" style="27" customWidth="1"/>
    <col min="14076" max="14275" width="9.140625" style="27"/>
    <col min="14276" max="14276" width="5.7109375" style="27" customWidth="1"/>
    <col min="14277" max="14277" width="9.7109375" style="27" customWidth="1"/>
    <col min="14278" max="14278" width="14" style="27" customWidth="1"/>
    <col min="14279" max="14279" width="9.140625" style="27"/>
    <col min="14280" max="14285" width="0" style="27" hidden="1" customWidth="1"/>
    <col min="14286" max="14286" width="9.140625" style="27"/>
    <col min="14287" max="14287" width="9.140625" style="27" customWidth="1"/>
    <col min="14288" max="14290" width="0" style="27" hidden="1" customWidth="1"/>
    <col min="14291" max="14298" width="9.140625" style="27" customWidth="1"/>
    <col min="14299" max="14300" width="0" style="27" hidden="1" customWidth="1"/>
    <col min="14301" max="14304" width="9.140625" style="27" customWidth="1"/>
    <col min="14305" max="14306" width="0" style="27" hidden="1" customWidth="1"/>
    <col min="14307" max="14307" width="9.140625" style="27"/>
    <col min="14308" max="14309" width="10.42578125" style="27" customWidth="1"/>
    <col min="14310" max="14325" width="9.140625" style="27"/>
    <col min="14326" max="14326" width="14.7109375" style="27" customWidth="1"/>
    <col min="14327" max="14329" width="9.140625" style="27"/>
    <col min="14330" max="14331" width="11.42578125" style="27" customWidth="1"/>
    <col min="14332" max="14531" width="9.140625" style="27"/>
    <col min="14532" max="14532" width="5.7109375" style="27" customWidth="1"/>
    <col min="14533" max="14533" width="9.7109375" style="27" customWidth="1"/>
    <col min="14534" max="14534" width="14" style="27" customWidth="1"/>
    <col min="14535" max="14535" width="9.140625" style="27"/>
    <col min="14536" max="14541" width="0" style="27" hidden="1" customWidth="1"/>
    <col min="14542" max="14542" width="9.140625" style="27"/>
    <col min="14543" max="14543" width="9.140625" style="27" customWidth="1"/>
    <col min="14544" max="14546" width="0" style="27" hidden="1" customWidth="1"/>
    <col min="14547" max="14554" width="9.140625" style="27" customWidth="1"/>
    <col min="14555" max="14556" width="0" style="27" hidden="1" customWidth="1"/>
    <col min="14557" max="14560" width="9.140625" style="27" customWidth="1"/>
    <col min="14561" max="14562" width="0" style="27" hidden="1" customWidth="1"/>
    <col min="14563" max="14563" width="9.140625" style="27"/>
    <col min="14564" max="14565" width="10.42578125" style="27" customWidth="1"/>
    <col min="14566" max="14581" width="9.140625" style="27"/>
    <col min="14582" max="14582" width="14.7109375" style="27" customWidth="1"/>
    <col min="14583" max="14585" width="9.140625" style="27"/>
    <col min="14586" max="14587" width="11.42578125" style="27" customWidth="1"/>
    <col min="14588" max="14787" width="9.140625" style="27"/>
    <col min="14788" max="14788" width="5.7109375" style="27" customWidth="1"/>
    <col min="14789" max="14789" width="9.7109375" style="27" customWidth="1"/>
    <col min="14790" max="14790" width="14" style="27" customWidth="1"/>
    <col min="14791" max="14791" width="9.140625" style="27"/>
    <col min="14792" max="14797" width="0" style="27" hidden="1" customWidth="1"/>
    <col min="14798" max="14798" width="9.140625" style="27"/>
    <col min="14799" max="14799" width="9.140625" style="27" customWidth="1"/>
    <col min="14800" max="14802" width="0" style="27" hidden="1" customWidth="1"/>
    <col min="14803" max="14810" width="9.140625" style="27" customWidth="1"/>
    <col min="14811" max="14812" width="0" style="27" hidden="1" customWidth="1"/>
    <col min="14813" max="14816" width="9.140625" style="27" customWidth="1"/>
    <col min="14817" max="14818" width="0" style="27" hidden="1" customWidth="1"/>
    <col min="14819" max="14819" width="9.140625" style="27"/>
    <col min="14820" max="14821" width="10.42578125" style="27" customWidth="1"/>
    <col min="14822" max="14837" width="9.140625" style="27"/>
    <col min="14838" max="14838" width="14.7109375" style="27" customWidth="1"/>
    <col min="14839" max="14841" width="9.140625" style="27"/>
    <col min="14842" max="14843" width="11.42578125" style="27" customWidth="1"/>
    <col min="14844" max="15043" width="9.140625" style="27"/>
    <col min="15044" max="15044" width="5.7109375" style="27" customWidth="1"/>
    <col min="15045" max="15045" width="9.7109375" style="27" customWidth="1"/>
    <col min="15046" max="15046" width="14" style="27" customWidth="1"/>
    <col min="15047" max="15047" width="9.140625" style="27"/>
    <col min="15048" max="15053" width="0" style="27" hidden="1" customWidth="1"/>
    <col min="15054" max="15054" width="9.140625" style="27"/>
    <col min="15055" max="15055" width="9.140625" style="27" customWidth="1"/>
    <col min="15056" max="15058" width="0" style="27" hidden="1" customWidth="1"/>
    <col min="15059" max="15066" width="9.140625" style="27" customWidth="1"/>
    <col min="15067" max="15068" width="0" style="27" hidden="1" customWidth="1"/>
    <col min="15069" max="15072" width="9.140625" style="27" customWidth="1"/>
    <col min="15073" max="15074" width="0" style="27" hidden="1" customWidth="1"/>
    <col min="15075" max="15075" width="9.140625" style="27"/>
    <col min="15076" max="15077" width="10.42578125" style="27" customWidth="1"/>
    <col min="15078" max="15093" width="9.140625" style="27"/>
    <col min="15094" max="15094" width="14.7109375" style="27" customWidth="1"/>
    <col min="15095" max="15097" width="9.140625" style="27"/>
    <col min="15098" max="15099" width="11.42578125" style="27" customWidth="1"/>
    <col min="15100" max="15299" width="9.140625" style="27"/>
    <col min="15300" max="15300" width="5.7109375" style="27" customWidth="1"/>
    <col min="15301" max="15301" width="9.7109375" style="27" customWidth="1"/>
    <col min="15302" max="15302" width="14" style="27" customWidth="1"/>
    <col min="15303" max="15303" width="9.140625" style="27"/>
    <col min="15304" max="15309" width="0" style="27" hidden="1" customWidth="1"/>
    <col min="15310" max="15310" width="9.140625" style="27"/>
    <col min="15311" max="15311" width="9.140625" style="27" customWidth="1"/>
    <col min="15312" max="15314" width="0" style="27" hidden="1" customWidth="1"/>
    <col min="15315" max="15322" width="9.140625" style="27" customWidth="1"/>
    <col min="15323" max="15324" width="0" style="27" hidden="1" customWidth="1"/>
    <col min="15325" max="15328" width="9.140625" style="27" customWidth="1"/>
    <col min="15329" max="15330" width="0" style="27" hidden="1" customWidth="1"/>
    <col min="15331" max="15331" width="9.140625" style="27"/>
    <col min="15332" max="15333" width="10.42578125" style="27" customWidth="1"/>
    <col min="15334" max="15349" width="9.140625" style="27"/>
    <col min="15350" max="15350" width="14.7109375" style="27" customWidth="1"/>
    <col min="15351" max="15353" width="9.140625" style="27"/>
    <col min="15354" max="15355" width="11.42578125" style="27" customWidth="1"/>
    <col min="15356" max="15555" width="9.140625" style="27"/>
    <col min="15556" max="15556" width="5.7109375" style="27" customWidth="1"/>
    <col min="15557" max="15557" width="9.7109375" style="27" customWidth="1"/>
    <col min="15558" max="15558" width="14" style="27" customWidth="1"/>
    <col min="15559" max="15559" width="9.140625" style="27"/>
    <col min="15560" max="15565" width="0" style="27" hidden="1" customWidth="1"/>
    <col min="15566" max="15566" width="9.140625" style="27"/>
    <col min="15567" max="15567" width="9.140625" style="27" customWidth="1"/>
    <col min="15568" max="15570" width="0" style="27" hidden="1" customWidth="1"/>
    <col min="15571" max="15578" width="9.140625" style="27" customWidth="1"/>
    <col min="15579" max="15580" width="0" style="27" hidden="1" customWidth="1"/>
    <col min="15581" max="15584" width="9.140625" style="27" customWidth="1"/>
    <col min="15585" max="15586" width="0" style="27" hidden="1" customWidth="1"/>
    <col min="15587" max="15587" width="9.140625" style="27"/>
    <col min="15588" max="15589" width="10.42578125" style="27" customWidth="1"/>
    <col min="15590" max="15605" width="9.140625" style="27"/>
    <col min="15606" max="15606" width="14.7109375" style="27" customWidth="1"/>
    <col min="15607" max="15609" width="9.140625" style="27"/>
    <col min="15610" max="15611" width="11.42578125" style="27" customWidth="1"/>
    <col min="15612" max="15811" width="9.140625" style="27"/>
    <col min="15812" max="15812" width="5.7109375" style="27" customWidth="1"/>
    <col min="15813" max="15813" width="9.7109375" style="27" customWidth="1"/>
    <col min="15814" max="15814" width="14" style="27" customWidth="1"/>
    <col min="15815" max="15815" width="9.140625" style="27"/>
    <col min="15816" max="15821" width="0" style="27" hidden="1" customWidth="1"/>
    <col min="15822" max="15822" width="9.140625" style="27"/>
    <col min="15823" max="15823" width="9.140625" style="27" customWidth="1"/>
    <col min="15824" max="15826" width="0" style="27" hidden="1" customWidth="1"/>
    <col min="15827" max="15834" width="9.140625" style="27" customWidth="1"/>
    <col min="15835" max="15836" width="0" style="27" hidden="1" customWidth="1"/>
    <col min="15837" max="15840" width="9.140625" style="27" customWidth="1"/>
    <col min="15841" max="15842" width="0" style="27" hidden="1" customWidth="1"/>
    <col min="15843" max="15843" width="9.140625" style="27"/>
    <col min="15844" max="15845" width="10.42578125" style="27" customWidth="1"/>
    <col min="15846" max="15861" width="9.140625" style="27"/>
    <col min="15862" max="15862" width="14.7109375" style="27" customWidth="1"/>
    <col min="15863" max="15865" width="9.140625" style="27"/>
    <col min="15866" max="15867" width="11.42578125" style="27" customWidth="1"/>
    <col min="15868" max="16067" width="9.140625" style="27"/>
    <col min="16068" max="16068" width="5.7109375" style="27" customWidth="1"/>
    <col min="16069" max="16069" width="9.7109375" style="27" customWidth="1"/>
    <col min="16070" max="16070" width="14" style="27" customWidth="1"/>
    <col min="16071" max="16071" width="9.140625" style="27"/>
    <col min="16072" max="16077" width="0" style="27" hidden="1" customWidth="1"/>
    <col min="16078" max="16078" width="9.140625" style="27"/>
    <col min="16079" max="16079" width="9.140625" style="27" customWidth="1"/>
    <col min="16080" max="16082" width="0" style="27" hidden="1" customWidth="1"/>
    <col min="16083" max="16090" width="9.140625" style="27" customWidth="1"/>
    <col min="16091" max="16092" width="0" style="27" hidden="1" customWidth="1"/>
    <col min="16093" max="16096" width="9.140625" style="27" customWidth="1"/>
    <col min="16097" max="16098" width="0" style="27" hidden="1" customWidth="1"/>
    <col min="16099" max="16099" width="9.140625" style="27"/>
    <col min="16100" max="16101" width="10.42578125" style="27" customWidth="1"/>
    <col min="16102" max="16117" width="9.140625" style="27"/>
    <col min="16118" max="16118" width="14.7109375" style="27" customWidth="1"/>
    <col min="16119" max="16121" width="9.140625" style="27"/>
    <col min="16122" max="16123" width="11.42578125" style="27" customWidth="1"/>
    <col min="16124" max="16384" width="9.140625" style="27"/>
  </cols>
  <sheetData>
    <row r="1" spans="1:5" ht="74.25" customHeight="1">
      <c r="A1" s="23" t="s">
        <v>6</v>
      </c>
      <c r="B1" s="24" t="s">
        <v>20</v>
      </c>
      <c r="C1" s="24" t="s">
        <v>21</v>
      </c>
      <c r="D1" s="25" t="s">
        <v>153</v>
      </c>
      <c r="E1" s="26" t="s">
        <v>22</v>
      </c>
    </row>
    <row r="2" spans="1:5" s="34" customFormat="1">
      <c r="A2" s="29">
        <v>1</v>
      </c>
      <c r="B2" s="30" t="s">
        <v>23</v>
      </c>
      <c r="C2" s="31">
        <v>0</v>
      </c>
      <c r="D2" s="32" t="s">
        <v>24</v>
      </c>
      <c r="E2" s="33"/>
    </row>
    <row r="3" spans="1:5" s="40" customFormat="1">
      <c r="A3" s="35" t="s">
        <v>24</v>
      </c>
      <c r="B3" s="36" t="s">
        <v>24</v>
      </c>
      <c r="C3" s="37"/>
      <c r="D3" s="38">
        <v>4.17</v>
      </c>
      <c r="E3" s="71">
        <v>0.57962999999999998</v>
      </c>
    </row>
    <row r="4" spans="1:5" s="40" customFormat="1">
      <c r="A4" s="35">
        <f>A2+1</f>
        <v>2</v>
      </c>
      <c r="B4" s="36" t="s">
        <v>25</v>
      </c>
      <c r="C4" s="41">
        <f>C2+D3</f>
        <v>4.17</v>
      </c>
      <c r="D4" s="38" t="s">
        <v>24</v>
      </c>
      <c r="E4" s="71"/>
    </row>
    <row r="5" spans="1:5" s="40" customFormat="1">
      <c r="A5" s="35" t="s">
        <v>24</v>
      </c>
      <c r="B5" s="36" t="s">
        <v>24</v>
      </c>
      <c r="C5" s="37"/>
      <c r="D5" s="38">
        <v>20.32</v>
      </c>
      <c r="E5" s="71">
        <v>2.8244799999999999</v>
      </c>
    </row>
    <row r="6" spans="1:5" s="40" customFormat="1">
      <c r="A6" s="35">
        <f t="shared" ref="A6" si="0">A4+1</f>
        <v>3</v>
      </c>
      <c r="B6" s="36">
        <v>1</v>
      </c>
      <c r="C6" s="41">
        <f>C4+D5</f>
        <v>24.490000000000002</v>
      </c>
      <c r="D6" s="38" t="s">
        <v>24</v>
      </c>
      <c r="E6" s="71"/>
    </row>
    <row r="7" spans="1:5" s="40" customFormat="1">
      <c r="A7" s="35" t="s">
        <v>24</v>
      </c>
      <c r="B7" s="36" t="s">
        <v>24</v>
      </c>
      <c r="C7" s="37"/>
      <c r="D7" s="38">
        <v>12.51</v>
      </c>
      <c r="E7" s="71">
        <v>1.7388899999999998</v>
      </c>
    </row>
    <row r="8" spans="1:5" s="40" customFormat="1">
      <c r="A8" s="35">
        <f t="shared" ref="A8" si="1">A6+1</f>
        <v>4</v>
      </c>
      <c r="B8" s="36" t="s">
        <v>26</v>
      </c>
      <c r="C8" s="41">
        <f>C6+D7</f>
        <v>37</v>
      </c>
      <c r="D8" s="38" t="s">
        <v>24</v>
      </c>
      <c r="E8" s="71"/>
    </row>
    <row r="9" spans="1:5" s="40" customFormat="1">
      <c r="A9" s="35" t="s">
        <v>24</v>
      </c>
      <c r="B9" s="36" t="s">
        <v>24</v>
      </c>
      <c r="C9" s="37"/>
      <c r="D9" s="38">
        <v>12.48</v>
      </c>
      <c r="E9" s="71">
        <v>1.7347199999999998</v>
      </c>
    </row>
    <row r="10" spans="1:5" s="40" customFormat="1">
      <c r="A10" s="35">
        <f t="shared" ref="A10" si="2">A8+1</f>
        <v>5</v>
      </c>
      <c r="B10" s="36">
        <v>2</v>
      </c>
      <c r="C10" s="41">
        <f>C8+D9</f>
        <v>49.480000000000004</v>
      </c>
      <c r="D10" s="38" t="s">
        <v>24</v>
      </c>
      <c r="E10" s="71"/>
    </row>
    <row r="11" spans="1:5" s="40" customFormat="1">
      <c r="A11" s="35" t="s">
        <v>24</v>
      </c>
      <c r="B11" s="36" t="s">
        <v>24</v>
      </c>
      <c r="C11" s="37"/>
      <c r="D11" s="38">
        <v>10.42</v>
      </c>
      <c r="E11" s="71">
        <v>1.4483799999999998</v>
      </c>
    </row>
    <row r="12" spans="1:5" s="40" customFormat="1">
      <c r="A12" s="35">
        <f t="shared" ref="A12" si="3">A10+1</f>
        <v>6</v>
      </c>
      <c r="B12" s="36" t="s">
        <v>27</v>
      </c>
      <c r="C12" s="41">
        <f>C10+D11</f>
        <v>59.900000000000006</v>
      </c>
      <c r="D12" s="38" t="s">
        <v>24</v>
      </c>
      <c r="E12" s="71"/>
    </row>
    <row r="13" spans="1:5" s="40" customFormat="1">
      <c r="A13" s="35" t="s">
        <v>24</v>
      </c>
      <c r="B13" s="36" t="s">
        <v>24</v>
      </c>
      <c r="C13" s="37"/>
      <c r="D13" s="38">
        <v>14.63</v>
      </c>
      <c r="E13" s="71">
        <v>2.0335700000000001</v>
      </c>
    </row>
    <row r="14" spans="1:5" s="40" customFormat="1">
      <c r="A14" s="35">
        <f t="shared" ref="A14" si="4">A12+1</f>
        <v>7</v>
      </c>
      <c r="B14" s="36">
        <v>3</v>
      </c>
      <c r="C14" s="41">
        <f>C12+D13</f>
        <v>74.53</v>
      </c>
      <c r="D14" s="38" t="s">
        <v>24</v>
      </c>
      <c r="E14" s="71"/>
    </row>
    <row r="15" spans="1:5" s="40" customFormat="1">
      <c r="A15" s="35" t="s">
        <v>24</v>
      </c>
      <c r="B15" s="36" t="s">
        <v>24</v>
      </c>
      <c r="C15" s="37"/>
      <c r="D15" s="38">
        <v>12.47</v>
      </c>
      <c r="E15" s="71">
        <v>1.7333299999999998</v>
      </c>
    </row>
    <row r="16" spans="1:5" s="40" customFormat="1">
      <c r="A16" s="35">
        <f t="shared" ref="A16" si="5">A14+1</f>
        <v>8</v>
      </c>
      <c r="B16" s="36" t="s">
        <v>28</v>
      </c>
      <c r="C16" s="41">
        <f>C14+D15</f>
        <v>87</v>
      </c>
      <c r="D16" s="38" t="s">
        <v>24</v>
      </c>
      <c r="E16" s="71"/>
    </row>
    <row r="17" spans="1:5" s="40" customFormat="1">
      <c r="A17" s="35" t="s">
        <v>24</v>
      </c>
      <c r="B17" s="36" t="s">
        <v>24</v>
      </c>
      <c r="C17" s="37"/>
      <c r="D17" s="38">
        <v>13</v>
      </c>
      <c r="E17" s="71">
        <v>1.8069999999999997</v>
      </c>
    </row>
    <row r="18" spans="1:5" s="40" customFormat="1">
      <c r="A18" s="35">
        <f t="shared" ref="A18" si="6">A16+1</f>
        <v>9</v>
      </c>
      <c r="B18" s="42" t="s">
        <v>29</v>
      </c>
      <c r="C18" s="41">
        <f>C16+D17</f>
        <v>100</v>
      </c>
      <c r="D18" s="32" t="s">
        <v>24</v>
      </c>
      <c r="E18" s="71"/>
    </row>
    <row r="19" spans="1:5" s="40" customFormat="1">
      <c r="A19" s="35" t="s">
        <v>24</v>
      </c>
      <c r="B19" s="36" t="s">
        <v>24</v>
      </c>
      <c r="C19" s="37"/>
      <c r="D19" s="38">
        <v>12</v>
      </c>
      <c r="E19" s="71">
        <v>1.6679999999999997</v>
      </c>
    </row>
    <row r="20" spans="1:5" s="40" customFormat="1">
      <c r="A20" s="35">
        <f t="shared" ref="A20" si="7">A18+1</f>
        <v>10</v>
      </c>
      <c r="B20" s="36" t="s">
        <v>30</v>
      </c>
      <c r="C20" s="41">
        <f>C18+D19</f>
        <v>112</v>
      </c>
      <c r="D20" s="38" t="s">
        <v>24</v>
      </c>
      <c r="E20" s="71"/>
    </row>
    <row r="21" spans="1:5" s="40" customFormat="1">
      <c r="A21" s="35" t="s">
        <v>24</v>
      </c>
      <c r="B21" s="36" t="s">
        <v>24</v>
      </c>
      <c r="C21" s="37"/>
      <c r="D21" s="38">
        <v>12.46</v>
      </c>
      <c r="E21" s="71">
        <v>1.73194</v>
      </c>
    </row>
    <row r="22" spans="1:5" s="40" customFormat="1">
      <c r="A22" s="35">
        <f t="shared" ref="A22" si="8">A20+1</f>
        <v>11</v>
      </c>
      <c r="B22" s="36">
        <v>4</v>
      </c>
      <c r="C22" s="41">
        <f>C20+D21</f>
        <v>124.46000000000001</v>
      </c>
      <c r="D22" s="38" t="s">
        <v>24</v>
      </c>
      <c r="E22" s="71"/>
    </row>
    <row r="23" spans="1:5" s="40" customFormat="1">
      <c r="A23" s="35" t="s">
        <v>24</v>
      </c>
      <c r="B23" s="36" t="s">
        <v>24</v>
      </c>
      <c r="C23" s="37"/>
      <c r="D23" s="38">
        <v>10.59</v>
      </c>
      <c r="E23" s="71">
        <v>1.4720099999999998</v>
      </c>
    </row>
    <row r="24" spans="1:5" s="40" customFormat="1">
      <c r="A24" s="35">
        <f t="shared" ref="A24" si="9">A22+1</f>
        <v>12</v>
      </c>
      <c r="B24" s="36" t="s">
        <v>31</v>
      </c>
      <c r="C24" s="41">
        <f>C22+D23</f>
        <v>135.05000000000001</v>
      </c>
      <c r="D24" s="38" t="s">
        <v>24</v>
      </c>
      <c r="E24" s="71"/>
    </row>
    <row r="25" spans="1:5" s="40" customFormat="1">
      <c r="A25" s="35" t="s">
        <v>24</v>
      </c>
      <c r="B25" s="36" t="s">
        <v>24</v>
      </c>
      <c r="C25" s="37"/>
      <c r="D25" s="38">
        <v>14.4</v>
      </c>
      <c r="E25" s="71">
        <v>2.0015999999999998</v>
      </c>
    </row>
    <row r="26" spans="1:5" s="40" customFormat="1">
      <c r="A26" s="35">
        <f t="shared" ref="A26" si="10">A24+1</f>
        <v>13</v>
      </c>
      <c r="B26" s="36">
        <v>6</v>
      </c>
      <c r="C26" s="41">
        <f>C24+D25</f>
        <v>149.45000000000002</v>
      </c>
      <c r="D26" s="32" t="s">
        <v>24</v>
      </c>
      <c r="E26" s="71"/>
    </row>
    <row r="27" spans="1:5" s="40" customFormat="1">
      <c r="A27" s="35" t="s">
        <v>24</v>
      </c>
      <c r="B27" s="36" t="s">
        <v>24</v>
      </c>
      <c r="C27" s="37"/>
      <c r="D27" s="38">
        <v>12.55</v>
      </c>
      <c r="E27" s="71">
        <v>1.7444499999999998</v>
      </c>
    </row>
    <row r="28" spans="1:5" s="40" customFormat="1">
      <c r="A28" s="35">
        <f t="shared" ref="A28" si="11">A26+1</f>
        <v>14</v>
      </c>
      <c r="B28" s="36" t="s">
        <v>32</v>
      </c>
      <c r="C28" s="41">
        <f>C26+D27</f>
        <v>162.00000000000003</v>
      </c>
      <c r="D28" s="32" t="s">
        <v>24</v>
      </c>
      <c r="E28" s="71"/>
    </row>
    <row r="29" spans="1:5" s="40" customFormat="1">
      <c r="A29" s="35" t="s">
        <v>24</v>
      </c>
      <c r="B29" s="36" t="s">
        <v>24</v>
      </c>
      <c r="C29" s="37"/>
      <c r="D29" s="38">
        <v>12.42</v>
      </c>
      <c r="E29" s="71">
        <v>1.7263799999999998</v>
      </c>
    </row>
    <row r="30" spans="1:5" s="40" customFormat="1">
      <c r="A30" s="35">
        <f t="shared" ref="A30" si="12">A28+1</f>
        <v>15</v>
      </c>
      <c r="B30" s="36">
        <v>7</v>
      </c>
      <c r="C30" s="41">
        <f>C28+D29</f>
        <v>174.42000000000002</v>
      </c>
      <c r="D30" s="32" t="s">
        <v>24</v>
      </c>
      <c r="E30" s="71"/>
    </row>
    <row r="31" spans="1:5" s="40" customFormat="1">
      <c r="A31" s="35" t="s">
        <v>24</v>
      </c>
      <c r="B31" s="36" t="s">
        <v>24</v>
      </c>
      <c r="C31" s="37"/>
      <c r="D31" s="38">
        <v>21.21</v>
      </c>
      <c r="E31" s="71">
        <v>2.9481899999999999</v>
      </c>
    </row>
    <row r="32" spans="1:5" s="40" customFormat="1">
      <c r="A32" s="35">
        <f t="shared" ref="A32" si="13">A30+1</f>
        <v>16</v>
      </c>
      <c r="B32" s="36" t="s">
        <v>33</v>
      </c>
      <c r="C32" s="41">
        <f>C30+D31</f>
        <v>195.63000000000002</v>
      </c>
      <c r="D32" s="38" t="s">
        <v>24</v>
      </c>
      <c r="E32" s="71"/>
    </row>
    <row r="33" spans="1:5" s="40" customFormat="1">
      <c r="A33" s="35" t="s">
        <v>24</v>
      </c>
      <c r="B33" s="36" t="s">
        <v>24</v>
      </c>
      <c r="C33" s="37"/>
      <c r="D33" s="38">
        <v>4.37</v>
      </c>
      <c r="E33" s="71">
        <v>0.60742999999999991</v>
      </c>
    </row>
    <row r="34" spans="1:5" s="40" customFormat="1">
      <c r="A34" s="35">
        <f t="shared" ref="A34" si="14">A32+1</f>
        <v>17</v>
      </c>
      <c r="B34" s="36" t="s">
        <v>34</v>
      </c>
      <c r="C34" s="41">
        <f>C32+D33</f>
        <v>200.00000000000003</v>
      </c>
      <c r="D34" s="38" t="s">
        <v>24</v>
      </c>
      <c r="E34" s="71"/>
    </row>
    <row r="35" spans="1:5" s="40" customFormat="1">
      <c r="A35" s="35" t="s">
        <v>24</v>
      </c>
      <c r="B35" s="36" t="s">
        <v>24</v>
      </c>
      <c r="C35" s="37"/>
      <c r="D35" s="38">
        <v>13</v>
      </c>
      <c r="E35" s="71">
        <v>1.8069999999999997</v>
      </c>
    </row>
    <row r="36" spans="1:5" s="40" customFormat="1">
      <c r="A36" s="35">
        <f t="shared" ref="A36" si="15">A34+1</f>
        <v>18</v>
      </c>
      <c r="B36" s="36" t="s">
        <v>35</v>
      </c>
      <c r="C36" s="41">
        <f>C34+D35</f>
        <v>213.00000000000003</v>
      </c>
      <c r="D36" s="38" t="s">
        <v>24</v>
      </c>
      <c r="E36" s="71"/>
    </row>
    <row r="37" spans="1:5" s="40" customFormat="1">
      <c r="A37" s="35" t="s">
        <v>24</v>
      </c>
      <c r="B37" s="36" t="s">
        <v>24</v>
      </c>
      <c r="C37" s="37"/>
      <c r="D37" s="38">
        <v>12.14</v>
      </c>
      <c r="E37" s="71">
        <v>1.68746</v>
      </c>
    </row>
    <row r="38" spans="1:5" s="40" customFormat="1">
      <c r="A38" s="35">
        <f t="shared" ref="A38" si="16">A36+1</f>
        <v>19</v>
      </c>
      <c r="B38" s="36">
        <v>8</v>
      </c>
      <c r="C38" s="41">
        <f>C36+D37</f>
        <v>225.14000000000004</v>
      </c>
      <c r="D38" s="32" t="s">
        <v>24</v>
      </c>
      <c r="E38" s="71"/>
    </row>
    <row r="39" spans="1:5" s="40" customFormat="1">
      <c r="A39" s="35" t="s">
        <v>24</v>
      </c>
      <c r="B39" s="36" t="s">
        <v>24</v>
      </c>
      <c r="C39" s="37"/>
      <c r="D39" s="38">
        <v>11.86</v>
      </c>
      <c r="E39" s="71">
        <v>1.6485399999999997</v>
      </c>
    </row>
    <row r="40" spans="1:5" s="40" customFormat="1">
      <c r="A40" s="35">
        <f t="shared" ref="A40" si="17">A38+1</f>
        <v>20</v>
      </c>
      <c r="B40" s="36" t="s">
        <v>36</v>
      </c>
      <c r="C40" s="41">
        <f>C38+D39</f>
        <v>237.00000000000006</v>
      </c>
      <c r="D40" s="32" t="s">
        <v>24</v>
      </c>
      <c r="E40" s="71"/>
    </row>
    <row r="41" spans="1:5" s="40" customFormat="1">
      <c r="A41" s="35" t="s">
        <v>24</v>
      </c>
      <c r="B41" s="36" t="s">
        <v>24</v>
      </c>
      <c r="C41" s="37"/>
      <c r="D41" s="38">
        <v>12.46</v>
      </c>
      <c r="E41" s="71">
        <v>1.73194</v>
      </c>
    </row>
    <row r="42" spans="1:5" s="40" customFormat="1">
      <c r="A42" s="35">
        <f t="shared" ref="A42" si="18">A40+1</f>
        <v>21</v>
      </c>
      <c r="B42" s="36">
        <v>9</v>
      </c>
      <c r="C42" s="41">
        <f>C40+D41</f>
        <v>249.46000000000006</v>
      </c>
      <c r="D42" s="32" t="s">
        <v>24</v>
      </c>
      <c r="E42" s="71"/>
    </row>
    <row r="43" spans="1:5" s="40" customFormat="1">
      <c r="A43" s="35" t="s">
        <v>24</v>
      </c>
      <c r="B43" s="36" t="s">
        <v>24</v>
      </c>
      <c r="C43" s="37"/>
      <c r="D43" s="38">
        <v>10.54</v>
      </c>
      <c r="E43" s="71">
        <v>1.4650599999999998</v>
      </c>
    </row>
    <row r="44" spans="1:5" s="40" customFormat="1">
      <c r="A44" s="35">
        <f t="shared" ref="A44" si="19">A42+1</f>
        <v>22</v>
      </c>
      <c r="B44" s="36" t="s">
        <v>37</v>
      </c>
      <c r="C44" s="41">
        <f>C42+D43</f>
        <v>260.00000000000006</v>
      </c>
      <c r="D44" s="38" t="s">
        <v>24</v>
      </c>
      <c r="E44" s="71"/>
    </row>
    <row r="45" spans="1:5" s="40" customFormat="1">
      <c r="A45" s="35" t="s">
        <v>24</v>
      </c>
      <c r="B45" s="36" t="s">
        <v>24</v>
      </c>
      <c r="C45" s="37"/>
      <c r="D45" s="38">
        <v>12.65</v>
      </c>
      <c r="E45" s="71">
        <v>1.7583499999999999</v>
      </c>
    </row>
    <row r="46" spans="1:5" s="40" customFormat="1">
      <c r="A46" s="35">
        <f t="shared" ref="A46" si="20">A44+1</f>
        <v>23</v>
      </c>
      <c r="B46" s="36" t="s">
        <v>38</v>
      </c>
      <c r="C46" s="41">
        <f>C44+D45</f>
        <v>272.65000000000003</v>
      </c>
      <c r="D46" s="38" t="s">
        <v>24</v>
      </c>
      <c r="E46" s="71"/>
    </row>
    <row r="47" spans="1:5" s="40" customFormat="1">
      <c r="A47" s="35" t="s">
        <v>24</v>
      </c>
      <c r="B47" s="36" t="s">
        <v>24</v>
      </c>
      <c r="C47" s="37"/>
      <c r="D47" s="38">
        <v>2.35</v>
      </c>
      <c r="E47" s="71">
        <v>0.32665</v>
      </c>
    </row>
    <row r="48" spans="1:5" s="40" customFormat="1">
      <c r="A48" s="35">
        <f t="shared" ref="A48" si="21">A46+1</f>
        <v>24</v>
      </c>
      <c r="B48" s="36">
        <v>10</v>
      </c>
      <c r="C48" s="41">
        <f>C46+D47</f>
        <v>275.00000000000006</v>
      </c>
      <c r="D48" s="38" t="s">
        <v>24</v>
      </c>
      <c r="E48" s="71"/>
    </row>
    <row r="49" spans="1:5" s="40" customFormat="1">
      <c r="A49" s="35" t="s">
        <v>24</v>
      </c>
      <c r="B49" s="36" t="s">
        <v>24</v>
      </c>
      <c r="C49" s="37"/>
      <c r="D49" s="38">
        <v>12</v>
      </c>
      <c r="E49" s="71">
        <v>1.6679999999999997</v>
      </c>
    </row>
    <row r="50" spans="1:5" s="40" customFormat="1">
      <c r="A50" s="35">
        <f t="shared" ref="A50" si="22">A48+1</f>
        <v>25</v>
      </c>
      <c r="B50" s="36" t="s">
        <v>39</v>
      </c>
      <c r="C50" s="41">
        <f>C48+D49</f>
        <v>287.00000000000006</v>
      </c>
      <c r="D50" s="38" t="s">
        <v>24</v>
      </c>
      <c r="E50" s="71"/>
    </row>
    <row r="51" spans="1:5" s="40" customFormat="1">
      <c r="A51" s="35" t="s">
        <v>24</v>
      </c>
      <c r="B51" s="36"/>
      <c r="C51" s="37"/>
      <c r="D51" s="38">
        <v>13</v>
      </c>
      <c r="E51" s="71">
        <v>1.8069999999999997</v>
      </c>
    </row>
    <row r="52" spans="1:5" s="40" customFormat="1">
      <c r="A52" s="35">
        <f t="shared" ref="A52" si="23">A50+1</f>
        <v>26</v>
      </c>
      <c r="B52" s="36" t="s">
        <v>40</v>
      </c>
      <c r="C52" s="41">
        <f>C50+D51</f>
        <v>300.00000000000006</v>
      </c>
      <c r="D52" s="38" t="s">
        <v>24</v>
      </c>
      <c r="E52" s="71"/>
    </row>
    <row r="53" spans="1:5" s="40" customFormat="1">
      <c r="A53" s="35" t="s">
        <v>24</v>
      </c>
      <c r="B53" s="36" t="s">
        <v>24</v>
      </c>
      <c r="C53" s="37"/>
      <c r="D53" s="38">
        <v>10</v>
      </c>
      <c r="E53" s="71">
        <v>1.39</v>
      </c>
    </row>
    <row r="54" spans="1:5" s="40" customFormat="1">
      <c r="A54" s="35">
        <f t="shared" ref="A54" si="24">A52+1</f>
        <v>27</v>
      </c>
      <c r="B54" s="36" t="s">
        <v>41</v>
      </c>
      <c r="C54" s="41">
        <f>C52+D53</f>
        <v>310.00000000000006</v>
      </c>
      <c r="D54" s="38" t="s">
        <v>24</v>
      </c>
      <c r="E54" s="71"/>
    </row>
    <row r="55" spans="1:5" s="40" customFormat="1">
      <c r="A55" s="35" t="s">
        <v>24</v>
      </c>
      <c r="B55" s="36" t="s">
        <v>24</v>
      </c>
      <c r="C55" s="37"/>
      <c r="D55" s="38">
        <v>8.3000000000000007</v>
      </c>
      <c r="E55" s="71">
        <v>1.1536999999999999</v>
      </c>
    </row>
    <row r="56" spans="1:5" s="40" customFormat="1">
      <c r="A56" s="35">
        <f t="shared" ref="A56" si="25">A54+1</f>
        <v>28</v>
      </c>
      <c r="B56" s="36" t="s">
        <v>42</v>
      </c>
      <c r="C56" s="41">
        <f>C54+D55</f>
        <v>318.30000000000007</v>
      </c>
      <c r="D56" s="38" t="s">
        <v>24</v>
      </c>
      <c r="E56" s="71"/>
    </row>
    <row r="57" spans="1:5" s="40" customFormat="1">
      <c r="A57" s="35" t="s">
        <v>24</v>
      </c>
      <c r="B57" s="36" t="s">
        <v>24</v>
      </c>
      <c r="C57" s="37"/>
      <c r="D57" s="38">
        <v>7.33</v>
      </c>
      <c r="E57" s="71">
        <v>1.0188699999999999</v>
      </c>
    </row>
    <row r="58" spans="1:5" s="40" customFormat="1">
      <c r="A58" s="35">
        <f t="shared" ref="A58" si="26">A56+1</f>
        <v>29</v>
      </c>
      <c r="B58" s="36" t="s">
        <v>43</v>
      </c>
      <c r="C58" s="41">
        <f>C56+D57</f>
        <v>325.63000000000005</v>
      </c>
      <c r="D58" s="32" t="s">
        <v>24</v>
      </c>
      <c r="E58" s="71"/>
    </row>
    <row r="59" spans="1:5" s="40" customFormat="1">
      <c r="A59" s="35" t="s">
        <v>24</v>
      </c>
      <c r="B59" s="36" t="s">
        <v>24</v>
      </c>
      <c r="C59" s="37"/>
      <c r="D59" s="38">
        <v>8.4600000000000009</v>
      </c>
      <c r="E59" s="71">
        <v>1.17594</v>
      </c>
    </row>
    <row r="60" spans="1:5" s="40" customFormat="1">
      <c r="A60" s="35">
        <f t="shared" ref="A60" si="27">A58+1</f>
        <v>30</v>
      </c>
      <c r="B60" s="36" t="s">
        <v>44</v>
      </c>
      <c r="C60" s="41">
        <f>C58+D59</f>
        <v>334.09000000000003</v>
      </c>
      <c r="D60" s="38" t="s">
        <v>24</v>
      </c>
      <c r="E60" s="71"/>
    </row>
    <row r="61" spans="1:5" s="40" customFormat="1">
      <c r="A61" s="35" t="s">
        <v>24</v>
      </c>
      <c r="B61" s="36" t="s">
        <v>24</v>
      </c>
      <c r="C61" s="37"/>
      <c r="D61" s="38">
        <v>8.52</v>
      </c>
      <c r="E61" s="71">
        <v>1.1842799999999998</v>
      </c>
    </row>
    <row r="62" spans="1:5" s="40" customFormat="1">
      <c r="A62" s="35">
        <f t="shared" ref="A62" si="28">A60+1</f>
        <v>31</v>
      </c>
      <c r="B62" s="36" t="s">
        <v>45</v>
      </c>
      <c r="C62" s="41">
        <f>C60+D61</f>
        <v>342.61</v>
      </c>
      <c r="D62" s="38" t="s">
        <v>24</v>
      </c>
      <c r="E62" s="71"/>
    </row>
    <row r="63" spans="1:5" s="40" customFormat="1">
      <c r="A63" s="35" t="s">
        <v>24</v>
      </c>
      <c r="B63" s="36" t="s">
        <v>24</v>
      </c>
      <c r="C63" s="37"/>
      <c r="D63" s="38">
        <v>7.39</v>
      </c>
      <c r="E63" s="71">
        <v>1.0272099999999997</v>
      </c>
    </row>
    <row r="64" spans="1:5" s="40" customFormat="1">
      <c r="A64" s="35">
        <f t="shared" ref="A64" si="29">A62+1</f>
        <v>32</v>
      </c>
      <c r="B64" s="36" t="s">
        <v>46</v>
      </c>
      <c r="C64" s="41">
        <f>C62+D63</f>
        <v>350</v>
      </c>
      <c r="D64" s="38" t="s">
        <v>24</v>
      </c>
      <c r="E64" s="71"/>
    </row>
    <row r="65" spans="1:5" s="40" customFormat="1">
      <c r="A65" s="35" t="s">
        <v>24</v>
      </c>
      <c r="B65" s="36" t="s">
        <v>24</v>
      </c>
      <c r="C65" s="37"/>
      <c r="D65" s="38">
        <v>9.58</v>
      </c>
      <c r="E65" s="71">
        <v>1.3316199999999998</v>
      </c>
    </row>
    <row r="66" spans="1:5" s="40" customFormat="1">
      <c r="A66" s="35">
        <f t="shared" ref="A66" si="30">A64+1</f>
        <v>33</v>
      </c>
      <c r="B66" s="36" t="s">
        <v>47</v>
      </c>
      <c r="C66" s="41">
        <f>C64+D65</f>
        <v>359.58</v>
      </c>
      <c r="D66" s="38" t="s">
        <v>24</v>
      </c>
      <c r="E66" s="71"/>
    </row>
    <row r="67" spans="1:5" s="40" customFormat="1">
      <c r="A67" s="35" t="s">
        <v>24</v>
      </c>
      <c r="B67" s="36" t="s">
        <v>24</v>
      </c>
      <c r="C67" s="37"/>
      <c r="D67" s="38">
        <v>3.97</v>
      </c>
      <c r="E67" s="71">
        <v>0.55182999999999993</v>
      </c>
    </row>
    <row r="68" spans="1:5" s="40" customFormat="1">
      <c r="A68" s="35">
        <f t="shared" ref="A68" si="31">A66+1</f>
        <v>34</v>
      </c>
      <c r="B68" s="36">
        <v>12</v>
      </c>
      <c r="C68" s="41">
        <f>C66+D67</f>
        <v>363.55</v>
      </c>
      <c r="D68" s="38" t="s">
        <v>24</v>
      </c>
      <c r="E68" s="71"/>
    </row>
    <row r="69" spans="1:5" s="40" customFormat="1">
      <c r="A69" s="35" t="s">
        <v>24</v>
      </c>
      <c r="B69" s="36" t="s">
        <v>24</v>
      </c>
      <c r="C69" s="37"/>
      <c r="D69" s="38">
        <v>9.32</v>
      </c>
      <c r="E69" s="71">
        <v>1.29548</v>
      </c>
    </row>
    <row r="70" spans="1:5" s="40" customFormat="1">
      <c r="A70" s="35">
        <f t="shared" ref="A70" si="32">A68+1</f>
        <v>35</v>
      </c>
      <c r="B70" s="36" t="s">
        <v>48</v>
      </c>
      <c r="C70" s="41">
        <f>C68+D69</f>
        <v>372.87</v>
      </c>
      <c r="D70" s="38" t="s">
        <v>24</v>
      </c>
      <c r="E70" s="71"/>
    </row>
    <row r="71" spans="1:5" s="40" customFormat="1">
      <c r="A71" s="35" t="s">
        <v>24</v>
      </c>
      <c r="B71" s="36" t="s">
        <v>24</v>
      </c>
      <c r="C71" s="37"/>
      <c r="D71" s="38">
        <v>8.2799999999999994</v>
      </c>
      <c r="E71" s="71">
        <v>1.1509199999999997</v>
      </c>
    </row>
    <row r="72" spans="1:5" s="40" customFormat="1">
      <c r="A72" s="35">
        <f t="shared" ref="A72" si="33">A70+1</f>
        <v>36</v>
      </c>
      <c r="B72" s="36">
        <v>13</v>
      </c>
      <c r="C72" s="41">
        <f>C70+D71</f>
        <v>381.15</v>
      </c>
      <c r="D72" s="38" t="s">
        <v>24</v>
      </c>
      <c r="E72" s="71"/>
    </row>
    <row r="73" spans="1:5" s="40" customFormat="1">
      <c r="A73" s="35" t="s">
        <v>24</v>
      </c>
      <c r="B73" s="36" t="s">
        <v>24</v>
      </c>
      <c r="C73" s="37"/>
      <c r="D73" s="38">
        <v>8.85</v>
      </c>
      <c r="E73" s="71">
        <v>1.2301499999999999</v>
      </c>
    </row>
    <row r="74" spans="1:5" s="40" customFormat="1">
      <c r="A74" s="35">
        <f t="shared" ref="A74" si="34">A72+1</f>
        <v>37</v>
      </c>
      <c r="B74" s="36" t="s">
        <v>49</v>
      </c>
      <c r="C74" s="41">
        <f>C72+D73</f>
        <v>390</v>
      </c>
      <c r="D74" s="38" t="s">
        <v>24</v>
      </c>
      <c r="E74" s="71"/>
    </row>
    <row r="75" spans="1:5" s="40" customFormat="1">
      <c r="A75" s="35" t="s">
        <v>24</v>
      </c>
      <c r="B75" s="36" t="s">
        <v>24</v>
      </c>
      <c r="C75" s="37"/>
      <c r="D75" s="38">
        <v>10</v>
      </c>
      <c r="E75" s="71">
        <v>1.39</v>
      </c>
    </row>
    <row r="76" spans="1:5" s="40" customFormat="1">
      <c r="A76" s="35">
        <f t="shared" ref="A76" si="35">A74+1</f>
        <v>38</v>
      </c>
      <c r="B76" s="36" t="s">
        <v>50</v>
      </c>
      <c r="C76" s="41">
        <f>C74+D75</f>
        <v>400</v>
      </c>
      <c r="D76" s="38" t="s">
        <v>24</v>
      </c>
      <c r="E76" s="71"/>
    </row>
    <row r="77" spans="1:5" s="40" customFormat="1">
      <c r="A77" s="35" t="s">
        <v>24</v>
      </c>
      <c r="B77" s="36"/>
      <c r="C77" s="37"/>
      <c r="D77" s="38">
        <v>8.59</v>
      </c>
      <c r="E77" s="71">
        <v>1.1940099999999998</v>
      </c>
    </row>
    <row r="78" spans="1:5" s="40" customFormat="1">
      <c r="A78" s="35">
        <f t="shared" ref="A78" si="36">A76+1</f>
        <v>39</v>
      </c>
      <c r="B78" s="36" t="s">
        <v>51</v>
      </c>
      <c r="C78" s="41">
        <f>C76+D77</f>
        <v>408.59</v>
      </c>
      <c r="D78" s="38" t="s">
        <v>24</v>
      </c>
      <c r="E78" s="71"/>
    </row>
    <row r="79" spans="1:5" s="40" customFormat="1">
      <c r="A79" s="35" t="s">
        <v>24</v>
      </c>
      <c r="B79" s="36" t="s">
        <v>24</v>
      </c>
      <c r="C79" s="37"/>
      <c r="D79" s="38">
        <v>8.35</v>
      </c>
      <c r="E79" s="71">
        <v>1.1606499999999997</v>
      </c>
    </row>
    <row r="80" spans="1:5" s="40" customFormat="1">
      <c r="A80" s="35">
        <f t="shared" ref="A80" si="37">A78+1</f>
        <v>40</v>
      </c>
      <c r="B80" s="36" t="s">
        <v>52</v>
      </c>
      <c r="C80" s="41">
        <f>C78+D79</f>
        <v>416.94</v>
      </c>
      <c r="D80" s="38" t="s">
        <v>24</v>
      </c>
      <c r="E80" s="71"/>
    </row>
    <row r="81" spans="1:5" s="40" customFormat="1">
      <c r="A81" s="35" t="s">
        <v>24</v>
      </c>
      <c r="B81" s="36" t="s">
        <v>24</v>
      </c>
      <c r="C81" s="37"/>
      <c r="D81" s="38">
        <v>8.06</v>
      </c>
      <c r="E81" s="71">
        <v>1.1203399999999999</v>
      </c>
    </row>
    <row r="82" spans="1:5" s="40" customFormat="1">
      <c r="A82" s="35">
        <f t="shared" ref="A82" si="38">A80+1</f>
        <v>41</v>
      </c>
      <c r="B82" s="36" t="s">
        <v>53</v>
      </c>
      <c r="C82" s="41">
        <f>C80+D81</f>
        <v>425</v>
      </c>
      <c r="D82" s="38" t="s">
        <v>24</v>
      </c>
      <c r="E82" s="71"/>
    </row>
    <row r="83" spans="1:5" s="40" customFormat="1">
      <c r="A83" s="35" t="s">
        <v>24</v>
      </c>
      <c r="B83" s="36" t="s">
        <v>24</v>
      </c>
      <c r="C83" s="37"/>
      <c r="D83" s="38">
        <v>11.92</v>
      </c>
      <c r="E83" s="71">
        <v>1.6568799999999999</v>
      </c>
    </row>
    <row r="84" spans="1:5" s="40" customFormat="1">
      <c r="A84" s="35">
        <f t="shared" ref="A84" si="39">A82+1</f>
        <v>42</v>
      </c>
      <c r="B84" s="36" t="s">
        <v>54</v>
      </c>
      <c r="C84" s="41">
        <f>C82+D83</f>
        <v>436.92</v>
      </c>
      <c r="D84" s="38" t="s">
        <v>24</v>
      </c>
      <c r="E84" s="71"/>
    </row>
    <row r="85" spans="1:5" s="40" customFormat="1">
      <c r="A85" s="35" t="s">
        <v>24</v>
      </c>
      <c r="B85" s="36" t="s">
        <v>24</v>
      </c>
      <c r="C85" s="37"/>
      <c r="D85" s="38">
        <v>9.08</v>
      </c>
      <c r="E85" s="71">
        <v>1.2621199999999999</v>
      </c>
    </row>
    <row r="86" spans="1:5" s="40" customFormat="1">
      <c r="A86" s="35">
        <f t="shared" ref="A86" si="40">A84+1</f>
        <v>43</v>
      </c>
      <c r="B86" s="36" t="s">
        <v>55</v>
      </c>
      <c r="C86" s="41">
        <f>C84+D85</f>
        <v>446</v>
      </c>
      <c r="D86" s="38" t="s">
        <v>24</v>
      </c>
      <c r="E86" s="71"/>
    </row>
    <row r="87" spans="1:5" s="40" customFormat="1">
      <c r="A87" s="35" t="s">
        <v>24</v>
      </c>
      <c r="B87" s="36" t="s">
        <v>24</v>
      </c>
      <c r="C87" s="37"/>
      <c r="D87" s="38">
        <v>10.96</v>
      </c>
      <c r="E87" s="71">
        <v>1.5234399999999999</v>
      </c>
    </row>
    <row r="88" spans="1:5" s="40" customFormat="1">
      <c r="A88" s="35">
        <f t="shared" ref="A88" si="41">A86+1</f>
        <v>44</v>
      </c>
      <c r="B88" s="36" t="s">
        <v>56</v>
      </c>
      <c r="C88" s="41">
        <f>C86+D87</f>
        <v>456.96</v>
      </c>
      <c r="D88" s="38" t="s">
        <v>24</v>
      </c>
      <c r="E88" s="71"/>
    </row>
    <row r="89" spans="1:5" s="40" customFormat="1">
      <c r="A89" s="35" t="s">
        <v>24</v>
      </c>
      <c r="B89" s="36" t="s">
        <v>24</v>
      </c>
      <c r="C89" s="37"/>
      <c r="D89" s="38">
        <v>9.0399999999999991</v>
      </c>
      <c r="E89" s="71">
        <v>1.2565599999999997</v>
      </c>
    </row>
    <row r="90" spans="1:5" s="40" customFormat="1">
      <c r="A90" s="35">
        <f t="shared" ref="A90" si="42">A88+1</f>
        <v>45</v>
      </c>
      <c r="B90" s="36" t="s">
        <v>57</v>
      </c>
      <c r="C90" s="41">
        <f>C88+D89</f>
        <v>466</v>
      </c>
      <c r="D90" s="38" t="s">
        <v>24</v>
      </c>
      <c r="E90" s="71"/>
    </row>
    <row r="91" spans="1:5" s="40" customFormat="1">
      <c r="A91" s="35" t="s">
        <v>24</v>
      </c>
      <c r="B91" s="36" t="s">
        <v>24</v>
      </c>
      <c r="C91" s="37"/>
      <c r="D91" s="38">
        <v>12.7</v>
      </c>
      <c r="E91" s="71">
        <v>1.7652999999999996</v>
      </c>
    </row>
    <row r="92" spans="1:5" s="40" customFormat="1">
      <c r="A92" s="35">
        <f t="shared" ref="A92" si="43">A90+1</f>
        <v>46</v>
      </c>
      <c r="B92" s="36">
        <v>15</v>
      </c>
      <c r="C92" s="41">
        <f>C90+D91</f>
        <v>478.7</v>
      </c>
      <c r="D92" s="38" t="s">
        <v>24</v>
      </c>
      <c r="E92" s="71"/>
    </row>
    <row r="93" spans="1:5" s="40" customFormat="1">
      <c r="A93" s="35" t="s">
        <v>24</v>
      </c>
      <c r="B93" s="36" t="s">
        <v>24</v>
      </c>
      <c r="C93" s="37"/>
      <c r="D93" s="38">
        <v>10.88</v>
      </c>
      <c r="E93" s="71">
        <v>1.5123199999999999</v>
      </c>
    </row>
    <row r="94" spans="1:5" s="40" customFormat="1">
      <c r="A94" s="35">
        <f t="shared" ref="A94" si="44">A92+1</f>
        <v>47</v>
      </c>
      <c r="B94" s="36" t="s">
        <v>58</v>
      </c>
      <c r="C94" s="41">
        <f>C92+D93</f>
        <v>489.58</v>
      </c>
      <c r="D94" s="38" t="s">
        <v>24</v>
      </c>
      <c r="E94" s="71"/>
    </row>
    <row r="95" spans="1:5" s="40" customFormat="1">
      <c r="A95" s="35" t="s">
        <v>24</v>
      </c>
      <c r="B95" s="36" t="s">
        <v>24</v>
      </c>
      <c r="C95" s="37"/>
      <c r="D95" s="38">
        <v>10.42</v>
      </c>
      <c r="E95" s="71">
        <v>1.4483799999999998</v>
      </c>
    </row>
    <row r="96" spans="1:5" s="40" customFormat="1">
      <c r="A96" s="35">
        <f t="shared" ref="A96" si="45">A94+1</f>
        <v>48</v>
      </c>
      <c r="B96" s="36" t="s">
        <v>59</v>
      </c>
      <c r="C96" s="41">
        <f>C94+D95</f>
        <v>500</v>
      </c>
      <c r="D96" s="38" t="s">
        <v>24</v>
      </c>
      <c r="E96" s="71"/>
    </row>
    <row r="97" spans="1:5" s="40" customFormat="1">
      <c r="A97" s="35" t="s">
        <v>24</v>
      </c>
      <c r="B97" s="36" t="s">
        <v>24</v>
      </c>
      <c r="C97" s="37"/>
      <c r="D97" s="38">
        <v>16.16</v>
      </c>
      <c r="E97" s="71">
        <v>2.2462399999999998</v>
      </c>
    </row>
    <row r="98" spans="1:5" s="40" customFormat="1">
      <c r="A98" s="35">
        <f t="shared" ref="A98" si="46">A96+1</f>
        <v>49</v>
      </c>
      <c r="B98" s="36">
        <v>16</v>
      </c>
      <c r="C98" s="41">
        <f>C96+D97</f>
        <v>516.16</v>
      </c>
      <c r="D98" s="38" t="s">
        <v>24</v>
      </c>
      <c r="E98" s="71"/>
    </row>
    <row r="99" spans="1:5" s="40" customFormat="1">
      <c r="A99" s="35" t="s">
        <v>24</v>
      </c>
      <c r="B99" s="36" t="s">
        <v>24</v>
      </c>
      <c r="C99" s="37"/>
      <c r="D99" s="38">
        <v>17.86</v>
      </c>
      <c r="E99" s="71">
        <v>2.4825399999999997</v>
      </c>
    </row>
    <row r="100" spans="1:5" s="40" customFormat="1">
      <c r="A100" s="35">
        <f t="shared" ref="A100" si="47">A98+1</f>
        <v>50</v>
      </c>
      <c r="B100" s="36">
        <v>17</v>
      </c>
      <c r="C100" s="41">
        <f>C98+D99</f>
        <v>534.02</v>
      </c>
      <c r="D100" s="38" t="s">
        <v>24</v>
      </c>
      <c r="E100" s="71"/>
    </row>
    <row r="101" spans="1:5" s="40" customFormat="1">
      <c r="A101" s="35" t="s">
        <v>24</v>
      </c>
      <c r="B101" s="36" t="s">
        <v>24</v>
      </c>
      <c r="C101" s="37"/>
      <c r="D101" s="38">
        <v>12.98</v>
      </c>
      <c r="E101" s="71">
        <v>1.8042199999999999</v>
      </c>
    </row>
    <row r="102" spans="1:5" s="40" customFormat="1">
      <c r="A102" s="35">
        <f t="shared" ref="A102" si="48">A100+1</f>
        <v>51</v>
      </c>
      <c r="B102" s="36" t="s">
        <v>60</v>
      </c>
      <c r="C102" s="41">
        <f>C100+D101</f>
        <v>547</v>
      </c>
      <c r="D102" s="38" t="s">
        <v>24</v>
      </c>
      <c r="E102" s="71"/>
    </row>
    <row r="103" spans="1:5" s="40" customFormat="1">
      <c r="A103" s="35" t="s">
        <v>24</v>
      </c>
      <c r="B103" s="36" t="s">
        <v>24</v>
      </c>
      <c r="C103" s="37"/>
      <c r="D103" s="38">
        <v>11.37</v>
      </c>
      <c r="E103" s="71">
        <v>1.5804299999999998</v>
      </c>
    </row>
    <row r="104" spans="1:5" s="40" customFormat="1">
      <c r="A104" s="35">
        <f t="shared" ref="A104" si="49">A102+1</f>
        <v>52</v>
      </c>
      <c r="B104" s="36">
        <v>18</v>
      </c>
      <c r="C104" s="41">
        <f>C102+D103</f>
        <v>558.37</v>
      </c>
      <c r="D104" s="38" t="s">
        <v>24</v>
      </c>
      <c r="E104" s="71"/>
    </row>
    <row r="105" spans="1:5" s="40" customFormat="1">
      <c r="A105" s="35" t="s">
        <v>24</v>
      </c>
      <c r="B105" s="36" t="s">
        <v>24</v>
      </c>
      <c r="C105" s="37"/>
      <c r="D105" s="38">
        <v>20.45</v>
      </c>
      <c r="E105" s="71">
        <v>2.8425499999999997</v>
      </c>
    </row>
    <row r="106" spans="1:5" s="40" customFormat="1">
      <c r="A106" s="35">
        <f t="shared" ref="A106" si="50">A104+1</f>
        <v>53</v>
      </c>
      <c r="B106" s="36">
        <v>19</v>
      </c>
      <c r="C106" s="41">
        <f>C104+D105</f>
        <v>578.82000000000005</v>
      </c>
      <c r="D106" s="38" t="s">
        <v>24</v>
      </c>
      <c r="E106" s="71"/>
    </row>
    <row r="107" spans="1:5" s="40" customFormat="1">
      <c r="A107" s="35" t="s">
        <v>24</v>
      </c>
      <c r="B107" s="36" t="s">
        <v>24</v>
      </c>
      <c r="C107" s="37"/>
      <c r="D107" s="38">
        <v>5.17</v>
      </c>
      <c r="E107" s="71">
        <v>0.71862999999999988</v>
      </c>
    </row>
    <row r="108" spans="1:5" s="40" customFormat="1">
      <c r="A108" s="35">
        <f t="shared" ref="A108" si="51">A106+1</f>
        <v>54</v>
      </c>
      <c r="B108" s="36" t="s">
        <v>61</v>
      </c>
      <c r="C108" s="41">
        <f>C106+D107</f>
        <v>583.99</v>
      </c>
      <c r="D108" s="38" t="s">
        <v>24</v>
      </c>
      <c r="E108" s="71"/>
    </row>
    <row r="109" spans="1:5" s="40" customFormat="1">
      <c r="A109" s="35" t="s">
        <v>24</v>
      </c>
      <c r="B109" s="36" t="s">
        <v>24</v>
      </c>
      <c r="C109" s="37"/>
      <c r="D109" s="38">
        <v>16.010000000000002</v>
      </c>
      <c r="E109" s="71">
        <v>2.22539</v>
      </c>
    </row>
    <row r="110" spans="1:5" s="40" customFormat="1">
      <c r="A110" s="35">
        <f t="shared" ref="A110" si="52">A108+1</f>
        <v>55</v>
      </c>
      <c r="B110" s="36" t="s">
        <v>62</v>
      </c>
      <c r="C110" s="41">
        <f>C108+D109</f>
        <v>600</v>
      </c>
      <c r="D110" s="38" t="s">
        <v>24</v>
      </c>
      <c r="E110" s="71"/>
    </row>
    <row r="111" spans="1:5" s="40" customFormat="1">
      <c r="A111" s="35" t="s">
        <v>24</v>
      </c>
      <c r="B111" s="36" t="s">
        <v>24</v>
      </c>
      <c r="C111" s="37"/>
      <c r="D111" s="38">
        <v>19.079999999999998</v>
      </c>
      <c r="E111" s="71">
        <v>2.6521199999999996</v>
      </c>
    </row>
    <row r="112" spans="1:5" s="40" customFormat="1">
      <c r="A112" s="35">
        <f t="shared" ref="A112" si="53">A110+1</f>
        <v>56</v>
      </c>
      <c r="B112" s="36">
        <v>20</v>
      </c>
      <c r="C112" s="41">
        <f>C110+D111</f>
        <v>619.08000000000004</v>
      </c>
      <c r="D112" s="32" t="s">
        <v>24</v>
      </c>
      <c r="E112" s="71"/>
    </row>
    <row r="113" spans="1:5" s="40" customFormat="1">
      <c r="A113" s="35" t="s">
        <v>24</v>
      </c>
      <c r="B113" s="36" t="s">
        <v>24</v>
      </c>
      <c r="C113" s="37"/>
      <c r="D113" s="38">
        <v>10</v>
      </c>
      <c r="E113" s="71">
        <v>1.39</v>
      </c>
    </row>
    <row r="114" spans="1:5" s="40" customFormat="1">
      <c r="A114" s="35">
        <f t="shared" ref="A114" si="54">A112+1</f>
        <v>57</v>
      </c>
      <c r="B114" s="36" t="s">
        <v>63</v>
      </c>
      <c r="C114" s="41">
        <f>C112+D113</f>
        <v>629.08000000000004</v>
      </c>
      <c r="D114" s="38" t="s">
        <v>24</v>
      </c>
      <c r="E114" s="71"/>
    </row>
    <row r="115" spans="1:5" s="40" customFormat="1">
      <c r="A115" s="35" t="s">
        <v>24</v>
      </c>
      <c r="B115" s="36" t="s">
        <v>24</v>
      </c>
      <c r="C115" s="37"/>
      <c r="D115" s="38">
        <v>19.95</v>
      </c>
      <c r="E115" s="71">
        <v>2.7730499999999996</v>
      </c>
    </row>
    <row r="116" spans="1:5" s="40" customFormat="1">
      <c r="A116" s="35">
        <f t="shared" ref="A116" si="55">A114+1</f>
        <v>58</v>
      </c>
      <c r="B116" s="36">
        <v>21</v>
      </c>
      <c r="C116" s="41">
        <f>C114+D115</f>
        <v>649.03000000000009</v>
      </c>
      <c r="D116" s="38" t="s">
        <v>24</v>
      </c>
      <c r="E116" s="71"/>
    </row>
    <row r="117" spans="1:5" s="40" customFormat="1">
      <c r="A117" s="35" t="s">
        <v>24</v>
      </c>
      <c r="B117" s="36" t="s">
        <v>24</v>
      </c>
      <c r="C117" s="37"/>
      <c r="D117" s="38">
        <v>12.97</v>
      </c>
      <c r="E117" s="71">
        <v>1.8028299999999999</v>
      </c>
    </row>
    <row r="118" spans="1:5" s="40" customFormat="1">
      <c r="A118" s="35">
        <f t="shared" ref="A118" si="56">A116+1</f>
        <v>59</v>
      </c>
      <c r="B118" s="36" t="s">
        <v>64</v>
      </c>
      <c r="C118" s="41">
        <f>C116+D117</f>
        <v>662.00000000000011</v>
      </c>
      <c r="D118" s="38" t="s">
        <v>24</v>
      </c>
      <c r="E118" s="71"/>
    </row>
    <row r="119" spans="1:5" s="40" customFormat="1">
      <c r="A119" s="35" t="s">
        <v>24</v>
      </c>
      <c r="B119" s="36" t="s">
        <v>24</v>
      </c>
      <c r="C119" s="37"/>
      <c r="D119" s="38">
        <v>12.02</v>
      </c>
      <c r="E119" s="71">
        <v>1.6707799999999997</v>
      </c>
    </row>
    <row r="120" spans="1:5" s="40" customFormat="1">
      <c r="A120" s="35">
        <f t="shared" ref="A120" si="57">A118+1</f>
        <v>60</v>
      </c>
      <c r="B120" s="36">
        <v>22</v>
      </c>
      <c r="C120" s="41">
        <f>C118+D119</f>
        <v>674.0200000000001</v>
      </c>
      <c r="D120" s="38" t="s">
        <v>24</v>
      </c>
      <c r="E120" s="71"/>
    </row>
    <row r="121" spans="1:5" s="40" customFormat="1">
      <c r="A121" s="35" t="s">
        <v>24</v>
      </c>
      <c r="B121" s="36" t="s">
        <v>24</v>
      </c>
      <c r="C121" s="37"/>
      <c r="D121" s="38">
        <v>13.06</v>
      </c>
      <c r="E121" s="71">
        <v>1.81534</v>
      </c>
    </row>
    <row r="122" spans="1:5" s="40" customFormat="1">
      <c r="A122" s="35">
        <f t="shared" ref="A122" si="58">A120+1</f>
        <v>61</v>
      </c>
      <c r="B122" s="36" t="s">
        <v>65</v>
      </c>
      <c r="C122" s="41">
        <f>C120+D121</f>
        <v>687.08</v>
      </c>
      <c r="D122" s="38" t="s">
        <v>24</v>
      </c>
      <c r="E122" s="71"/>
    </row>
    <row r="123" spans="1:5" s="40" customFormat="1">
      <c r="A123" s="35" t="s">
        <v>24</v>
      </c>
      <c r="B123" s="36" t="s">
        <v>24</v>
      </c>
      <c r="C123" s="37"/>
      <c r="D123" s="38">
        <v>12.92</v>
      </c>
      <c r="E123" s="71">
        <v>1.7958799999999997</v>
      </c>
    </row>
    <row r="124" spans="1:5" s="40" customFormat="1">
      <c r="A124" s="35">
        <f t="shared" ref="A124" si="59">A122+1</f>
        <v>62</v>
      </c>
      <c r="B124" s="36" t="s">
        <v>66</v>
      </c>
      <c r="C124" s="41">
        <f>C122+D123</f>
        <v>700</v>
      </c>
      <c r="D124" s="38" t="s">
        <v>24</v>
      </c>
      <c r="E124" s="71"/>
    </row>
    <row r="125" spans="1:5" s="40" customFormat="1">
      <c r="A125" s="35" t="s">
        <v>24</v>
      </c>
      <c r="B125" s="36" t="s">
        <v>24</v>
      </c>
      <c r="C125" s="37"/>
      <c r="D125" s="38">
        <v>11.63</v>
      </c>
      <c r="E125" s="71">
        <v>1.6165699999999998</v>
      </c>
    </row>
    <row r="126" spans="1:5" s="40" customFormat="1">
      <c r="A126" s="35">
        <f t="shared" ref="A126" si="60">A124+1</f>
        <v>63</v>
      </c>
      <c r="B126" s="36" t="s">
        <v>67</v>
      </c>
      <c r="C126" s="41">
        <f>C124+D125</f>
        <v>711.63</v>
      </c>
      <c r="D126" s="38" t="s">
        <v>24</v>
      </c>
      <c r="E126" s="71"/>
    </row>
    <row r="127" spans="1:5" s="40" customFormat="1">
      <c r="A127" s="35" t="s">
        <v>24</v>
      </c>
      <c r="B127" s="36" t="s">
        <v>24</v>
      </c>
      <c r="C127" s="37"/>
      <c r="D127" s="38">
        <v>11.67</v>
      </c>
      <c r="E127" s="71">
        <v>1.6221299999999998</v>
      </c>
    </row>
    <row r="128" spans="1:5" s="40" customFormat="1">
      <c r="A128" s="35">
        <f t="shared" ref="A128" si="61">A126+1</f>
        <v>64</v>
      </c>
      <c r="B128" s="36">
        <v>23</v>
      </c>
      <c r="C128" s="41">
        <f>C126+D127</f>
        <v>723.3</v>
      </c>
      <c r="D128" s="38" t="s">
        <v>24</v>
      </c>
      <c r="E128" s="71"/>
    </row>
    <row r="129" spans="1:5" s="40" customFormat="1">
      <c r="A129" s="35" t="s">
        <v>24</v>
      </c>
      <c r="B129" s="36" t="s">
        <v>24</v>
      </c>
      <c r="C129" s="37"/>
      <c r="D129" s="38">
        <v>3</v>
      </c>
      <c r="E129" s="71">
        <v>0.41699999999999993</v>
      </c>
    </row>
    <row r="130" spans="1:5" s="40" customFormat="1">
      <c r="A130" s="35">
        <f t="shared" ref="A130" si="62">A128+1</f>
        <v>65</v>
      </c>
      <c r="B130" s="36" t="s">
        <v>68</v>
      </c>
      <c r="C130" s="41">
        <f>C128+D129</f>
        <v>726.3</v>
      </c>
      <c r="D130" s="38" t="s">
        <v>24</v>
      </c>
      <c r="E130" s="71"/>
    </row>
    <row r="131" spans="1:5" s="40" customFormat="1">
      <c r="A131" s="35" t="s">
        <v>24</v>
      </c>
      <c r="B131" s="36" t="s">
        <v>24</v>
      </c>
      <c r="C131" s="37"/>
      <c r="D131" s="38">
        <v>11.26</v>
      </c>
      <c r="E131" s="71">
        <v>1.5651399999999998</v>
      </c>
    </row>
    <row r="132" spans="1:5" s="40" customFormat="1">
      <c r="A132" s="35">
        <f t="shared" ref="A132" si="63">A130+1</f>
        <v>66</v>
      </c>
      <c r="B132" s="36" t="s">
        <v>69</v>
      </c>
      <c r="C132" s="41">
        <f>C130+D131</f>
        <v>737.56</v>
      </c>
      <c r="D132" s="38" t="s">
        <v>24</v>
      </c>
      <c r="E132" s="71"/>
    </row>
    <row r="133" spans="1:5" s="40" customFormat="1">
      <c r="A133" s="35" t="s">
        <v>24</v>
      </c>
      <c r="B133" s="36" t="s">
        <v>24</v>
      </c>
      <c r="C133" s="37"/>
      <c r="D133" s="38">
        <v>11.35</v>
      </c>
      <c r="E133" s="71">
        <v>1.5776499999999998</v>
      </c>
    </row>
    <row r="134" spans="1:5" s="40" customFormat="1">
      <c r="A134" s="35">
        <f t="shared" ref="A134" si="64">A132+1</f>
        <v>67</v>
      </c>
      <c r="B134" s="36">
        <v>24</v>
      </c>
      <c r="C134" s="41">
        <f>C132+D133</f>
        <v>748.91</v>
      </c>
      <c r="D134" s="38" t="s">
        <v>24</v>
      </c>
      <c r="E134" s="71"/>
    </row>
    <row r="135" spans="1:5" s="40" customFormat="1">
      <c r="A135" s="35" t="s">
        <v>24</v>
      </c>
      <c r="B135" s="36" t="s">
        <v>24</v>
      </c>
      <c r="C135" s="37"/>
      <c r="D135" s="38">
        <v>13.09</v>
      </c>
      <c r="E135" s="71">
        <v>1.8195099999999997</v>
      </c>
    </row>
    <row r="136" spans="1:5" s="40" customFormat="1">
      <c r="A136" s="35">
        <f t="shared" ref="A136" si="65">A134+1</f>
        <v>68</v>
      </c>
      <c r="B136" s="36" t="s">
        <v>70</v>
      </c>
      <c r="C136" s="41">
        <f>C134+D135</f>
        <v>762</v>
      </c>
      <c r="D136" s="38" t="s">
        <v>24</v>
      </c>
      <c r="E136" s="71"/>
    </row>
    <row r="137" spans="1:5" s="40" customFormat="1">
      <c r="A137" s="35" t="s">
        <v>24</v>
      </c>
      <c r="B137" s="36" t="s">
        <v>24</v>
      </c>
      <c r="C137" s="37"/>
      <c r="D137" s="38">
        <v>12.01</v>
      </c>
      <c r="E137" s="71">
        <v>1.6693899999999997</v>
      </c>
    </row>
    <row r="138" spans="1:5" s="40" customFormat="1">
      <c r="A138" s="35">
        <f t="shared" ref="A138" si="66">A136+1</f>
        <v>69</v>
      </c>
      <c r="B138" s="36">
        <v>25</v>
      </c>
      <c r="C138" s="41">
        <f>C136+D137</f>
        <v>774.01</v>
      </c>
      <c r="D138" s="38" t="s">
        <v>24</v>
      </c>
      <c r="E138" s="71"/>
    </row>
    <row r="139" spans="1:5" s="40" customFormat="1">
      <c r="A139" s="35" t="s">
        <v>24</v>
      </c>
      <c r="B139" s="36" t="s">
        <v>24</v>
      </c>
      <c r="C139" s="37"/>
      <c r="D139" s="38">
        <v>12.99</v>
      </c>
      <c r="E139" s="71">
        <v>1.8056099999999999</v>
      </c>
    </row>
    <row r="140" spans="1:5" s="40" customFormat="1">
      <c r="A140" s="35">
        <f t="shared" ref="A140" si="67">A138+1</f>
        <v>70</v>
      </c>
      <c r="B140" s="36" t="s">
        <v>71</v>
      </c>
      <c r="C140" s="41">
        <f>C138+D139</f>
        <v>787</v>
      </c>
      <c r="D140" s="38" t="s">
        <v>24</v>
      </c>
      <c r="E140" s="71"/>
    </row>
    <row r="141" spans="1:5" s="40" customFormat="1">
      <c r="A141" s="35" t="s">
        <v>24</v>
      </c>
      <c r="B141" s="36" t="s">
        <v>24</v>
      </c>
      <c r="C141" s="37"/>
      <c r="D141" s="38">
        <v>13</v>
      </c>
      <c r="E141" s="71">
        <v>1.8069999999999997</v>
      </c>
    </row>
    <row r="142" spans="1:5" s="40" customFormat="1">
      <c r="A142" s="35">
        <f t="shared" ref="A142" si="68">A140+1</f>
        <v>71</v>
      </c>
      <c r="B142" s="36" t="s">
        <v>72</v>
      </c>
      <c r="C142" s="41">
        <f>C140+D141</f>
        <v>800</v>
      </c>
      <c r="D142" s="38" t="s">
        <v>24</v>
      </c>
      <c r="E142" s="71"/>
    </row>
    <row r="143" spans="1:5" s="40" customFormat="1">
      <c r="A143" s="35" t="s">
        <v>24</v>
      </c>
      <c r="B143" s="36" t="s">
        <v>24</v>
      </c>
      <c r="C143" s="37"/>
      <c r="D143" s="38">
        <v>19.329999999999998</v>
      </c>
      <c r="E143" s="71">
        <v>2.6868699999999994</v>
      </c>
    </row>
    <row r="144" spans="1:5" s="40" customFormat="1">
      <c r="A144" s="35">
        <f t="shared" ref="A144" si="69">A142+1</f>
        <v>72</v>
      </c>
      <c r="B144" s="36">
        <v>26</v>
      </c>
      <c r="C144" s="41">
        <f>C142+D143</f>
        <v>819.33</v>
      </c>
      <c r="D144" s="32" t="s">
        <v>24</v>
      </c>
      <c r="E144" s="71"/>
    </row>
    <row r="145" spans="1:5" s="40" customFormat="1">
      <c r="A145" s="35" t="s">
        <v>24</v>
      </c>
      <c r="B145" s="36" t="s">
        <v>24</v>
      </c>
      <c r="C145" s="37"/>
      <c r="D145" s="38">
        <v>21.54</v>
      </c>
      <c r="E145" s="71">
        <v>2.9940599999999997</v>
      </c>
    </row>
    <row r="146" spans="1:5" s="40" customFormat="1">
      <c r="A146" s="35">
        <f t="shared" ref="A146" si="70">A144+1</f>
        <v>73</v>
      </c>
      <c r="B146" s="36">
        <v>27</v>
      </c>
      <c r="C146" s="41">
        <f>C144+D145</f>
        <v>840.87</v>
      </c>
      <c r="D146" s="38" t="s">
        <v>24</v>
      </c>
      <c r="E146" s="71"/>
    </row>
    <row r="147" spans="1:5" s="40" customFormat="1">
      <c r="A147" s="35" t="s">
        <v>24</v>
      </c>
      <c r="B147" s="36" t="s">
        <v>24</v>
      </c>
      <c r="C147" s="37"/>
      <c r="D147" s="38">
        <v>9.1300000000000008</v>
      </c>
      <c r="E147" s="71">
        <v>1.2690699999999999</v>
      </c>
    </row>
    <row r="148" spans="1:5" s="40" customFormat="1">
      <c r="A148" s="35">
        <f t="shared" ref="A148" si="71">A146+1</f>
        <v>74</v>
      </c>
      <c r="B148" s="36" t="s">
        <v>73</v>
      </c>
      <c r="C148" s="41">
        <f>C146+D147</f>
        <v>850</v>
      </c>
      <c r="D148" s="38" t="s">
        <v>24</v>
      </c>
      <c r="E148" s="71"/>
    </row>
    <row r="149" spans="1:5" s="40" customFormat="1">
      <c r="A149" s="35" t="s">
        <v>24</v>
      </c>
      <c r="B149" s="36" t="s">
        <v>24</v>
      </c>
      <c r="C149" s="37"/>
      <c r="D149" s="38">
        <v>13.22</v>
      </c>
      <c r="E149" s="71">
        <v>1.83758</v>
      </c>
    </row>
    <row r="150" spans="1:5" s="40" customFormat="1">
      <c r="A150" s="35">
        <f t="shared" ref="A150" si="72">A148+1</f>
        <v>75</v>
      </c>
      <c r="B150" s="36">
        <v>28</v>
      </c>
      <c r="C150" s="41">
        <f>C148+D149</f>
        <v>863.22</v>
      </c>
      <c r="D150" s="38" t="s">
        <v>24</v>
      </c>
      <c r="E150" s="71"/>
    </row>
    <row r="151" spans="1:5" s="40" customFormat="1">
      <c r="A151" s="35" t="s">
        <v>24</v>
      </c>
      <c r="B151" s="36" t="s">
        <v>24</v>
      </c>
      <c r="C151" s="37"/>
      <c r="D151" s="38">
        <v>17.79</v>
      </c>
      <c r="E151" s="71">
        <v>2.4728099999999995</v>
      </c>
    </row>
    <row r="152" spans="1:5" s="40" customFormat="1">
      <c r="A152" s="35">
        <f t="shared" ref="A152" si="73">A150+1</f>
        <v>76</v>
      </c>
      <c r="B152" s="36">
        <v>29</v>
      </c>
      <c r="C152" s="41">
        <f>C150+D151</f>
        <v>881.01</v>
      </c>
      <c r="D152" s="38" t="s">
        <v>24</v>
      </c>
      <c r="E152" s="71"/>
    </row>
    <row r="153" spans="1:5" s="40" customFormat="1">
      <c r="A153" s="35" t="s">
        <v>24</v>
      </c>
      <c r="B153" s="36" t="s">
        <v>24</v>
      </c>
      <c r="C153" s="37"/>
      <c r="D153" s="38">
        <v>18.989999999999998</v>
      </c>
      <c r="E153" s="71">
        <v>2.6396099999999993</v>
      </c>
    </row>
    <row r="154" spans="1:5" s="40" customFormat="1">
      <c r="A154" s="35">
        <f t="shared" ref="A154" si="74">A152+1</f>
        <v>77</v>
      </c>
      <c r="B154" s="36" t="s">
        <v>74</v>
      </c>
      <c r="C154" s="41">
        <f>C152+D153</f>
        <v>900</v>
      </c>
      <c r="D154" s="38" t="s">
        <v>24</v>
      </c>
      <c r="E154" s="71"/>
    </row>
    <row r="155" spans="1:5" s="40" customFormat="1">
      <c r="A155" s="35" t="s">
        <v>24</v>
      </c>
      <c r="B155" s="36" t="s">
        <v>24</v>
      </c>
      <c r="C155" s="37"/>
      <c r="D155" s="38">
        <v>12</v>
      </c>
      <c r="E155" s="71">
        <v>1.6679999999999997</v>
      </c>
    </row>
    <row r="156" spans="1:5" s="40" customFormat="1">
      <c r="A156" s="35">
        <f t="shared" ref="A156" si="75">A154+1</f>
        <v>78</v>
      </c>
      <c r="B156" s="36" t="s">
        <v>75</v>
      </c>
      <c r="C156" s="41">
        <f>C154+D155</f>
        <v>912</v>
      </c>
      <c r="D156" s="38" t="s">
        <v>24</v>
      </c>
      <c r="E156" s="71"/>
    </row>
    <row r="157" spans="1:5" s="40" customFormat="1">
      <c r="A157" s="35" t="s">
        <v>24</v>
      </c>
      <c r="B157" s="36" t="s">
        <v>24</v>
      </c>
      <c r="C157" s="37"/>
      <c r="D157" s="38">
        <v>12.1</v>
      </c>
      <c r="E157" s="71">
        <v>1.6818999999999997</v>
      </c>
    </row>
    <row r="158" spans="1:5" s="40" customFormat="1">
      <c r="A158" s="35">
        <f t="shared" ref="A158" si="76">A156+1</f>
        <v>79</v>
      </c>
      <c r="B158" s="36">
        <v>30</v>
      </c>
      <c r="C158" s="41">
        <f>C156+D157</f>
        <v>924.1</v>
      </c>
      <c r="D158" s="38" t="s">
        <v>24</v>
      </c>
      <c r="E158" s="71"/>
    </row>
    <row r="159" spans="1:5" s="40" customFormat="1">
      <c r="A159" s="35" t="s">
        <v>24</v>
      </c>
      <c r="B159" s="36" t="s">
        <v>24</v>
      </c>
      <c r="C159" s="37"/>
      <c r="D159" s="38">
        <v>11.9</v>
      </c>
      <c r="E159" s="71">
        <v>1.6540999999999999</v>
      </c>
    </row>
    <row r="160" spans="1:5" s="40" customFormat="1">
      <c r="A160" s="35">
        <f t="shared" ref="A160" si="77">A158+1</f>
        <v>80</v>
      </c>
      <c r="B160" s="36" t="s">
        <v>76</v>
      </c>
      <c r="C160" s="41">
        <f>C158+D159</f>
        <v>936</v>
      </c>
      <c r="D160" s="38" t="s">
        <v>24</v>
      </c>
      <c r="E160" s="71"/>
    </row>
    <row r="161" spans="1:5" s="40" customFormat="1">
      <c r="A161" s="35" t="s">
        <v>24</v>
      </c>
      <c r="B161" s="36" t="s">
        <v>24</v>
      </c>
      <c r="C161" s="37"/>
      <c r="D161" s="38">
        <v>13.09</v>
      </c>
      <c r="E161" s="71">
        <v>1.8195099999999997</v>
      </c>
    </row>
    <row r="162" spans="1:5" s="40" customFormat="1">
      <c r="A162" s="35">
        <f t="shared" ref="A162" si="78">A160+1</f>
        <v>81</v>
      </c>
      <c r="B162" s="36">
        <v>31</v>
      </c>
      <c r="C162" s="41">
        <f>C160+D161</f>
        <v>949.09</v>
      </c>
      <c r="D162" s="38" t="s">
        <v>24</v>
      </c>
      <c r="E162" s="71"/>
    </row>
    <row r="163" spans="1:5" s="40" customFormat="1">
      <c r="A163" s="35" t="s">
        <v>24</v>
      </c>
      <c r="B163" s="36" t="s">
        <v>24</v>
      </c>
      <c r="C163" s="37"/>
      <c r="D163" s="38">
        <v>16.809999999999999</v>
      </c>
      <c r="E163" s="71">
        <v>2.3365899999999997</v>
      </c>
    </row>
    <row r="164" spans="1:5" s="40" customFormat="1">
      <c r="A164" s="35">
        <f t="shared" ref="A164" si="79">A162+1</f>
        <v>82</v>
      </c>
      <c r="B164" s="36">
        <v>32</v>
      </c>
      <c r="C164" s="41">
        <f>C162+D163</f>
        <v>965.9</v>
      </c>
      <c r="D164" s="38" t="s">
        <v>24</v>
      </c>
      <c r="E164" s="71"/>
    </row>
    <row r="165" spans="1:5" s="40" customFormat="1">
      <c r="A165" s="35" t="s">
        <v>24</v>
      </c>
      <c r="B165" s="36" t="s">
        <v>24</v>
      </c>
      <c r="C165" s="37"/>
      <c r="D165" s="38">
        <v>4.5</v>
      </c>
      <c r="E165" s="71">
        <v>0.62549999999999994</v>
      </c>
    </row>
    <row r="166" spans="1:5" s="40" customFormat="1">
      <c r="A166" s="35">
        <f t="shared" ref="A166" si="80">A164+1</f>
        <v>83</v>
      </c>
      <c r="B166" s="36" t="s">
        <v>77</v>
      </c>
      <c r="C166" s="41">
        <f>C164+D165</f>
        <v>970.4</v>
      </c>
      <c r="D166" s="38" t="s">
        <v>24</v>
      </c>
      <c r="E166" s="71"/>
    </row>
    <row r="167" spans="1:5" s="40" customFormat="1">
      <c r="A167" s="35" t="s">
        <v>24</v>
      </c>
      <c r="B167" s="36" t="s">
        <v>24</v>
      </c>
      <c r="C167" s="37"/>
      <c r="D167" s="38">
        <v>14.51</v>
      </c>
      <c r="E167" s="71">
        <v>2.0168899999999996</v>
      </c>
    </row>
    <row r="168" spans="1:5" s="40" customFormat="1">
      <c r="A168" s="35">
        <f t="shared" ref="A168" si="81">A166+1</f>
        <v>84</v>
      </c>
      <c r="B168" s="36">
        <v>33</v>
      </c>
      <c r="C168" s="41">
        <f>C166+D167</f>
        <v>984.91</v>
      </c>
      <c r="D168" s="38" t="s">
        <v>24</v>
      </c>
      <c r="E168" s="71"/>
    </row>
    <row r="169" spans="1:5" s="40" customFormat="1">
      <c r="A169" s="35" t="s">
        <v>24</v>
      </c>
      <c r="B169" s="36" t="s">
        <v>24</v>
      </c>
      <c r="C169" s="37"/>
      <c r="D169" s="38">
        <v>17.579999999999998</v>
      </c>
      <c r="E169" s="71">
        <v>2.4436199999999997</v>
      </c>
    </row>
    <row r="170" spans="1:5" s="34" customFormat="1">
      <c r="A170" s="43">
        <f t="shared" ref="A170" si="82">A168+1</f>
        <v>85</v>
      </c>
      <c r="B170" s="44" t="s">
        <v>78</v>
      </c>
      <c r="C170" s="45">
        <v>0</v>
      </c>
      <c r="D170" s="46" t="s">
        <v>24</v>
      </c>
      <c r="E170" s="71"/>
    </row>
    <row r="171" spans="1:5" s="40" customFormat="1">
      <c r="A171" s="35" t="s">
        <v>24</v>
      </c>
      <c r="B171" s="47" t="s">
        <v>24</v>
      </c>
      <c r="C171" s="48"/>
      <c r="D171" s="38">
        <v>17.579999999999998</v>
      </c>
      <c r="E171" s="71">
        <v>2.4436199999999997</v>
      </c>
    </row>
    <row r="172" spans="1:5" s="40" customFormat="1">
      <c r="A172" s="35">
        <f t="shared" ref="A172" si="83">A170+1</f>
        <v>86</v>
      </c>
      <c r="B172" s="36">
        <v>1</v>
      </c>
      <c r="C172" s="49">
        <f>C170+D171</f>
        <v>17.579999999999998</v>
      </c>
      <c r="D172" s="38" t="s">
        <v>24</v>
      </c>
      <c r="E172" s="71"/>
    </row>
    <row r="173" spans="1:5" s="40" customFormat="1">
      <c r="A173" s="35" t="s">
        <v>24</v>
      </c>
      <c r="B173" s="36" t="s">
        <v>24</v>
      </c>
      <c r="C173" s="48"/>
      <c r="D173" s="38">
        <v>2.85</v>
      </c>
      <c r="E173" s="71">
        <v>0.39614999999999995</v>
      </c>
    </row>
    <row r="174" spans="1:5" s="40" customFormat="1">
      <c r="A174" s="35">
        <f t="shared" ref="A174" si="84">A172+1</f>
        <v>87</v>
      </c>
      <c r="B174" s="36" t="s">
        <v>26</v>
      </c>
      <c r="C174" s="49">
        <f>C172+D173</f>
        <v>20.43</v>
      </c>
      <c r="D174" s="38" t="s">
        <v>24</v>
      </c>
      <c r="E174" s="71"/>
    </row>
    <row r="175" spans="1:5" s="40" customFormat="1">
      <c r="A175" s="35" t="s">
        <v>24</v>
      </c>
      <c r="B175" s="36" t="s">
        <v>24</v>
      </c>
      <c r="C175" s="48"/>
      <c r="D175" s="38">
        <v>15.86</v>
      </c>
      <c r="E175" s="71">
        <v>2.2045399999999997</v>
      </c>
    </row>
    <row r="176" spans="1:5" s="28" customFormat="1">
      <c r="A176" s="50">
        <f t="shared" ref="A176" si="85">A174+1</f>
        <v>88</v>
      </c>
      <c r="B176" s="51">
        <v>2</v>
      </c>
      <c r="C176" s="49">
        <f>C174+D175</f>
        <v>36.29</v>
      </c>
      <c r="D176" s="38" t="s">
        <v>24</v>
      </c>
      <c r="E176" s="71"/>
    </row>
    <row r="177" spans="1:5" s="28" customFormat="1">
      <c r="A177" s="50" t="s">
        <v>24</v>
      </c>
      <c r="B177" s="51" t="s">
        <v>24</v>
      </c>
      <c r="C177" s="48"/>
      <c r="D177" s="38">
        <v>12.96</v>
      </c>
      <c r="E177" s="71">
        <v>1.8014399999999999</v>
      </c>
    </row>
    <row r="178" spans="1:5" s="28" customFormat="1">
      <c r="A178" s="50">
        <f t="shared" ref="A178" si="86">A176+1</f>
        <v>89</v>
      </c>
      <c r="B178" s="51" t="s">
        <v>79</v>
      </c>
      <c r="C178" s="49">
        <f>C176+D177</f>
        <v>49.25</v>
      </c>
      <c r="D178" s="38" t="s">
        <v>24</v>
      </c>
      <c r="E178" s="71"/>
    </row>
    <row r="179" spans="1:5" s="40" customFormat="1">
      <c r="A179" s="35" t="s">
        <v>24</v>
      </c>
      <c r="B179" s="36" t="s">
        <v>24</v>
      </c>
      <c r="C179" s="48"/>
      <c r="D179" s="38">
        <v>5.72</v>
      </c>
      <c r="E179" s="71">
        <v>0.7950799999999999</v>
      </c>
    </row>
    <row r="180" spans="1:5" s="40" customFormat="1">
      <c r="A180" s="35">
        <v>90</v>
      </c>
      <c r="B180" s="36">
        <v>3</v>
      </c>
      <c r="C180" s="49">
        <f>C178+D179</f>
        <v>54.97</v>
      </c>
      <c r="D180" s="38" t="s">
        <v>24</v>
      </c>
      <c r="E180" s="71"/>
    </row>
    <row r="181" spans="1:5" s="40" customFormat="1">
      <c r="A181" s="35" t="s">
        <v>24</v>
      </c>
      <c r="B181" s="36" t="s">
        <v>24</v>
      </c>
      <c r="C181" s="48"/>
      <c r="D181" s="38">
        <v>10.65</v>
      </c>
      <c r="E181" s="71">
        <v>1.0223449999999998</v>
      </c>
    </row>
    <row r="182" spans="1:5" s="40" customFormat="1">
      <c r="A182" s="35">
        <f t="shared" ref="A182" si="87">A180+1</f>
        <v>91</v>
      </c>
      <c r="B182" s="36" t="s">
        <v>80</v>
      </c>
      <c r="C182" s="49">
        <f>C180+D181</f>
        <v>65.62</v>
      </c>
      <c r="D182" s="38" t="s">
        <v>24</v>
      </c>
      <c r="E182" s="71"/>
    </row>
    <row r="183" spans="1:5" s="40" customFormat="1">
      <c r="A183" s="35" t="s">
        <v>24</v>
      </c>
      <c r="B183" s="36" t="s">
        <v>24</v>
      </c>
      <c r="C183" s="48"/>
      <c r="D183" s="38">
        <v>10.55</v>
      </c>
      <c r="E183" s="71">
        <v>1.46645</v>
      </c>
    </row>
    <row r="184" spans="1:5" s="40" customFormat="1">
      <c r="A184" s="35">
        <f t="shared" ref="A184" si="88">A182+1</f>
        <v>92</v>
      </c>
      <c r="B184" s="36" t="s">
        <v>27</v>
      </c>
      <c r="C184" s="49">
        <f>C182+D183</f>
        <v>76.17</v>
      </c>
      <c r="D184" s="38" t="s">
        <v>24</v>
      </c>
      <c r="E184" s="71"/>
    </row>
    <row r="185" spans="1:5" s="40" customFormat="1">
      <c r="A185" s="35" t="s">
        <v>24</v>
      </c>
      <c r="B185" s="36" t="s">
        <v>24</v>
      </c>
      <c r="C185" s="48"/>
      <c r="D185" s="38">
        <v>13.83</v>
      </c>
      <c r="E185" s="71">
        <v>1.9223699999999997</v>
      </c>
    </row>
    <row r="186" spans="1:5" s="40" customFormat="1">
      <c r="A186" s="35">
        <f t="shared" ref="A186" si="89">A184+1</f>
        <v>93</v>
      </c>
      <c r="B186" s="36" t="s">
        <v>28</v>
      </c>
      <c r="C186" s="49">
        <f>C184+D185</f>
        <v>90</v>
      </c>
      <c r="D186" s="38" t="s">
        <v>24</v>
      </c>
      <c r="E186" s="71"/>
    </row>
    <row r="187" spans="1:5" s="40" customFormat="1">
      <c r="A187" s="35" t="s">
        <v>24</v>
      </c>
      <c r="B187" s="36" t="s">
        <v>24</v>
      </c>
      <c r="C187" s="48"/>
      <c r="D187" s="38">
        <v>10</v>
      </c>
      <c r="E187" s="71">
        <v>1.0841999999999998</v>
      </c>
    </row>
    <row r="188" spans="1:5" s="40" customFormat="1">
      <c r="A188" s="35">
        <f t="shared" ref="A188" si="90">A186+1</f>
        <v>94</v>
      </c>
      <c r="B188" s="36" t="s">
        <v>29</v>
      </c>
      <c r="C188" s="49">
        <f>C186+D187</f>
        <v>100</v>
      </c>
      <c r="D188" s="38" t="s">
        <v>24</v>
      </c>
      <c r="E188" s="71"/>
    </row>
    <row r="189" spans="1:5" s="40" customFormat="1">
      <c r="A189" s="35" t="s">
        <v>24</v>
      </c>
      <c r="B189" s="36" t="s">
        <v>24</v>
      </c>
      <c r="C189" s="48"/>
      <c r="D189" s="38">
        <v>16.11</v>
      </c>
      <c r="E189" s="71">
        <v>2.2392899999999996</v>
      </c>
    </row>
    <row r="190" spans="1:5" s="40" customFormat="1">
      <c r="A190" s="35">
        <f t="shared" ref="A190" si="91">A188+1</f>
        <v>95</v>
      </c>
      <c r="B190" s="36">
        <v>4</v>
      </c>
      <c r="C190" s="49">
        <f>C188+D189</f>
        <v>116.11</v>
      </c>
      <c r="D190" s="38" t="s">
        <v>24</v>
      </c>
      <c r="E190" s="71"/>
    </row>
    <row r="191" spans="1:5" s="40" customFormat="1">
      <c r="A191" s="35" t="s">
        <v>24</v>
      </c>
      <c r="B191" s="36" t="s">
        <v>24</v>
      </c>
      <c r="C191" s="48"/>
      <c r="D191" s="38">
        <v>13.94</v>
      </c>
      <c r="E191" s="71">
        <v>1.9376599999999997</v>
      </c>
    </row>
    <row r="192" spans="1:5" s="40" customFormat="1">
      <c r="A192" s="35">
        <f t="shared" ref="A192" si="92">A190+1</f>
        <v>96</v>
      </c>
      <c r="B192" s="36" t="s">
        <v>81</v>
      </c>
      <c r="C192" s="49">
        <f>C190+D191</f>
        <v>130.05000000000001</v>
      </c>
      <c r="D192" s="38" t="s">
        <v>24</v>
      </c>
      <c r="E192" s="71"/>
    </row>
    <row r="193" spans="1:5" s="40" customFormat="1">
      <c r="A193" s="35" t="s">
        <v>24</v>
      </c>
      <c r="B193" s="36" t="s">
        <v>24</v>
      </c>
      <c r="C193" s="48"/>
      <c r="D193" s="38">
        <v>7.43</v>
      </c>
      <c r="E193" s="71">
        <v>0.95909999999999984</v>
      </c>
    </row>
    <row r="194" spans="1:5" s="40" customFormat="1">
      <c r="A194" s="35">
        <f t="shared" ref="A194" si="93">A192+1</f>
        <v>97</v>
      </c>
      <c r="B194" s="36" t="s">
        <v>82</v>
      </c>
      <c r="C194" s="49">
        <f>C192+D193</f>
        <v>137.48000000000002</v>
      </c>
      <c r="D194" s="38" t="s">
        <v>24</v>
      </c>
      <c r="E194" s="71"/>
    </row>
    <row r="195" spans="1:5" s="40" customFormat="1">
      <c r="A195" s="35" t="s">
        <v>24</v>
      </c>
      <c r="B195" s="36" t="s">
        <v>24</v>
      </c>
      <c r="C195" s="48"/>
      <c r="D195" s="38">
        <v>7.47</v>
      </c>
      <c r="E195" s="71">
        <v>1.0383299999999998</v>
      </c>
    </row>
    <row r="196" spans="1:5" s="28" customFormat="1">
      <c r="A196" s="50">
        <f t="shared" ref="A196" si="94">A194+1</f>
        <v>98</v>
      </c>
      <c r="B196" s="51">
        <v>5</v>
      </c>
      <c r="C196" s="49">
        <f>C194+D195</f>
        <v>144.95000000000002</v>
      </c>
      <c r="D196" s="38" t="s">
        <v>24</v>
      </c>
      <c r="E196" s="71"/>
    </row>
    <row r="197" spans="1:5" s="28" customFormat="1">
      <c r="A197" s="50" t="s">
        <v>24</v>
      </c>
      <c r="B197" s="51" t="s">
        <v>24</v>
      </c>
      <c r="C197" s="48"/>
      <c r="D197" s="38">
        <v>7.85</v>
      </c>
      <c r="E197" s="71">
        <v>1.0911499999999998</v>
      </c>
    </row>
    <row r="198" spans="1:5" s="28" customFormat="1">
      <c r="A198" s="50">
        <f t="shared" ref="A198" si="95">A196+1</f>
        <v>99</v>
      </c>
      <c r="B198" s="51" t="s">
        <v>83</v>
      </c>
      <c r="C198" s="49">
        <f>C196+D197</f>
        <v>152.80000000000001</v>
      </c>
      <c r="D198" s="38" t="s">
        <v>24</v>
      </c>
      <c r="E198" s="71"/>
    </row>
    <row r="199" spans="1:5" s="28" customFormat="1">
      <c r="A199" s="50" t="s">
        <v>24</v>
      </c>
      <c r="B199" s="51" t="s">
        <v>24</v>
      </c>
      <c r="C199" s="48"/>
      <c r="D199" s="38">
        <v>7.71</v>
      </c>
      <c r="E199" s="71">
        <v>1.0716899999999998</v>
      </c>
    </row>
    <row r="200" spans="1:5" s="28" customFormat="1">
      <c r="A200" s="50">
        <f t="shared" ref="A200" si="96">A198+1</f>
        <v>100</v>
      </c>
      <c r="B200" s="51" t="s">
        <v>84</v>
      </c>
      <c r="C200" s="49">
        <f>C198+D199</f>
        <v>160.51000000000002</v>
      </c>
      <c r="D200" s="38" t="s">
        <v>24</v>
      </c>
      <c r="E200" s="71"/>
    </row>
    <row r="201" spans="1:5" s="28" customFormat="1">
      <c r="A201" s="50" t="s">
        <v>24</v>
      </c>
      <c r="B201" s="51" t="s">
        <v>24</v>
      </c>
      <c r="C201" s="48"/>
      <c r="D201" s="38">
        <v>8.74</v>
      </c>
      <c r="E201" s="71">
        <v>1.2148599999999998</v>
      </c>
    </row>
    <row r="202" spans="1:5" s="28" customFormat="1">
      <c r="A202" s="50">
        <f t="shared" ref="A202" si="97">A200+1</f>
        <v>101</v>
      </c>
      <c r="B202" s="51" t="s">
        <v>85</v>
      </c>
      <c r="C202" s="49">
        <f>C200+D201</f>
        <v>169.25000000000003</v>
      </c>
      <c r="D202" s="38" t="s">
        <v>24</v>
      </c>
      <c r="E202" s="71"/>
    </row>
    <row r="203" spans="1:5" s="28" customFormat="1">
      <c r="A203" s="50" t="s">
        <v>24</v>
      </c>
      <c r="B203" s="51" t="s">
        <v>24</v>
      </c>
      <c r="C203" s="48"/>
      <c r="D203" s="38">
        <v>6.65</v>
      </c>
      <c r="E203" s="71">
        <v>0.92434999999999989</v>
      </c>
    </row>
    <row r="204" spans="1:5" s="28" customFormat="1">
      <c r="A204" s="50">
        <f t="shared" ref="A204" si="98">A202+1</f>
        <v>102</v>
      </c>
      <c r="B204" s="51" t="s">
        <v>86</v>
      </c>
      <c r="C204" s="49">
        <f>C202+D203</f>
        <v>175.90000000000003</v>
      </c>
      <c r="D204" s="38" t="s">
        <v>24</v>
      </c>
      <c r="E204" s="71"/>
    </row>
    <row r="205" spans="1:5" s="40" customFormat="1">
      <c r="A205" s="35" t="s">
        <v>24</v>
      </c>
      <c r="B205" s="36" t="s">
        <v>24</v>
      </c>
      <c r="C205" s="48"/>
      <c r="D205" s="38">
        <v>6.64</v>
      </c>
      <c r="E205" s="71">
        <v>0.92295999999999989</v>
      </c>
    </row>
    <row r="206" spans="1:5" s="40" customFormat="1">
      <c r="A206" s="35">
        <f t="shared" ref="A206" si="99">A204+1</f>
        <v>103</v>
      </c>
      <c r="B206" s="36" t="s">
        <v>87</v>
      </c>
      <c r="C206" s="49">
        <f>C204+D205</f>
        <v>182.54000000000002</v>
      </c>
      <c r="D206" s="38" t="s">
        <v>24</v>
      </c>
      <c r="E206" s="71"/>
    </row>
    <row r="207" spans="1:5" s="40" customFormat="1">
      <c r="A207" s="35" t="s">
        <v>24</v>
      </c>
      <c r="B207" s="36" t="s">
        <v>24</v>
      </c>
      <c r="C207" s="48"/>
      <c r="D207" s="38">
        <v>7.46</v>
      </c>
      <c r="E207" s="71">
        <v>1.03694</v>
      </c>
    </row>
    <row r="208" spans="1:5" s="40" customFormat="1">
      <c r="A208" s="35">
        <f t="shared" ref="A208" si="100">A206+1</f>
        <v>104</v>
      </c>
      <c r="B208" s="36" t="s">
        <v>88</v>
      </c>
      <c r="C208" s="49">
        <f>C206+D207</f>
        <v>190.00000000000003</v>
      </c>
      <c r="D208" s="38" t="s">
        <v>24</v>
      </c>
      <c r="E208" s="71"/>
    </row>
    <row r="209" spans="1:5" s="40" customFormat="1">
      <c r="A209" s="35" t="s">
        <v>24</v>
      </c>
      <c r="B209" s="36" t="s">
        <v>24</v>
      </c>
      <c r="C209" s="48"/>
      <c r="D209" s="38">
        <v>10</v>
      </c>
      <c r="E209" s="71">
        <v>1.39</v>
      </c>
    </row>
    <row r="210" spans="1:5" s="40" customFormat="1">
      <c r="A210" s="35">
        <f t="shared" ref="A210" si="101">A208+1</f>
        <v>105</v>
      </c>
      <c r="B210" s="36" t="s">
        <v>34</v>
      </c>
      <c r="C210" s="49">
        <f>C208+D209</f>
        <v>200.00000000000003</v>
      </c>
      <c r="D210" s="38" t="s">
        <v>24</v>
      </c>
      <c r="E210" s="71"/>
    </row>
    <row r="211" spans="1:5" s="40" customFormat="1">
      <c r="A211" s="35" t="s">
        <v>24</v>
      </c>
      <c r="B211" s="36" t="s">
        <v>24</v>
      </c>
      <c r="C211" s="48"/>
      <c r="D211" s="38">
        <v>10.82</v>
      </c>
      <c r="E211" s="71">
        <v>1.5039799999999999</v>
      </c>
    </row>
    <row r="212" spans="1:5" s="40" customFormat="1">
      <c r="A212" s="35">
        <f t="shared" ref="A212" si="102">A210+1</f>
        <v>106</v>
      </c>
      <c r="B212" s="36">
        <v>6</v>
      </c>
      <c r="C212" s="49">
        <f>C210+D211</f>
        <v>210.82000000000002</v>
      </c>
      <c r="D212" s="38" t="s">
        <v>24</v>
      </c>
      <c r="E212" s="71"/>
    </row>
    <row r="213" spans="1:5" s="40" customFormat="1">
      <c r="A213" s="35" t="s">
        <v>24</v>
      </c>
      <c r="B213" s="36" t="s">
        <v>24</v>
      </c>
      <c r="C213" s="48"/>
      <c r="D213" s="38">
        <v>7.59</v>
      </c>
      <c r="E213" s="71">
        <v>1.0550099999999998</v>
      </c>
    </row>
    <row r="214" spans="1:5" s="40" customFormat="1">
      <c r="A214" s="35">
        <f t="shared" ref="A214" si="103">A212+1</f>
        <v>107</v>
      </c>
      <c r="B214" s="36" t="s">
        <v>32</v>
      </c>
      <c r="C214" s="49">
        <f>C212+D213</f>
        <v>218.41000000000003</v>
      </c>
      <c r="D214" s="38" t="s">
        <v>24</v>
      </c>
      <c r="E214" s="71"/>
    </row>
    <row r="215" spans="1:5" s="40" customFormat="1">
      <c r="A215" s="35" t="s">
        <v>24</v>
      </c>
      <c r="B215" s="36" t="s">
        <v>24</v>
      </c>
      <c r="C215" s="48"/>
      <c r="D215" s="38">
        <v>7.49</v>
      </c>
      <c r="E215" s="71">
        <v>1.04111</v>
      </c>
    </row>
    <row r="216" spans="1:5" s="40" customFormat="1">
      <c r="A216" s="35">
        <f t="shared" ref="A216" si="104">A214+1</f>
        <v>108</v>
      </c>
      <c r="B216" s="36">
        <v>7</v>
      </c>
      <c r="C216" s="49">
        <f>C214+D215</f>
        <v>225.90000000000003</v>
      </c>
      <c r="D216" s="38" t="s">
        <v>24</v>
      </c>
      <c r="E216" s="71"/>
    </row>
    <row r="217" spans="1:5" s="40" customFormat="1">
      <c r="A217" s="35" t="s">
        <v>24</v>
      </c>
      <c r="B217" s="36" t="s">
        <v>24</v>
      </c>
      <c r="C217" s="48"/>
      <c r="D217" s="38">
        <v>8.59</v>
      </c>
      <c r="E217" s="71">
        <v>1.1940099999999998</v>
      </c>
    </row>
    <row r="218" spans="1:5" s="40" customFormat="1">
      <c r="A218" s="35">
        <f t="shared" ref="A218" si="105">A216+1</f>
        <v>109</v>
      </c>
      <c r="B218" s="36" t="s">
        <v>35</v>
      </c>
      <c r="C218" s="49">
        <f>C216+D217</f>
        <v>234.49000000000004</v>
      </c>
      <c r="D218" s="38" t="s">
        <v>24</v>
      </c>
      <c r="E218" s="71"/>
    </row>
    <row r="219" spans="1:5" s="40" customFormat="1">
      <c r="A219" s="35" t="s">
        <v>24</v>
      </c>
      <c r="B219" s="36" t="s">
        <v>24</v>
      </c>
      <c r="C219" s="48"/>
      <c r="D219" s="38">
        <v>8.41</v>
      </c>
      <c r="E219" s="71">
        <v>1.16899</v>
      </c>
    </row>
    <row r="220" spans="1:5" s="40" customFormat="1">
      <c r="A220" s="35">
        <f t="shared" ref="A220" si="106">A218+1</f>
        <v>110</v>
      </c>
      <c r="B220" s="36" t="s">
        <v>89</v>
      </c>
      <c r="C220" s="49">
        <f>C218+D219</f>
        <v>242.90000000000003</v>
      </c>
      <c r="D220" s="38" t="s">
        <v>24</v>
      </c>
      <c r="E220" s="71"/>
    </row>
    <row r="221" spans="1:5" s="40" customFormat="1">
      <c r="A221" s="35" t="s">
        <v>24</v>
      </c>
      <c r="B221" s="36" t="s">
        <v>24</v>
      </c>
      <c r="C221" s="48"/>
      <c r="D221" s="38">
        <v>3.09</v>
      </c>
      <c r="E221" s="71">
        <v>0.42950999999999995</v>
      </c>
    </row>
    <row r="222" spans="1:5" s="40" customFormat="1">
      <c r="A222" s="35">
        <f t="shared" ref="A222" si="107">A220+1</f>
        <v>111</v>
      </c>
      <c r="B222" s="36">
        <v>8</v>
      </c>
      <c r="C222" s="49">
        <f>C220+D221</f>
        <v>245.99000000000004</v>
      </c>
      <c r="D222" s="38" t="s">
        <v>24</v>
      </c>
      <c r="E222" s="71"/>
    </row>
    <row r="223" spans="1:5" s="40" customFormat="1">
      <c r="A223" s="35" t="s">
        <v>24</v>
      </c>
      <c r="B223" s="36" t="s">
        <v>24</v>
      </c>
      <c r="C223" s="48"/>
      <c r="D223" s="38">
        <v>7.55</v>
      </c>
      <c r="E223" s="71">
        <v>1.0494499999999998</v>
      </c>
    </row>
    <row r="224" spans="1:5" s="40" customFormat="1">
      <c r="A224" s="35">
        <f t="shared" ref="A224" si="108">A222+1</f>
        <v>112</v>
      </c>
      <c r="B224" s="36" t="s">
        <v>36</v>
      </c>
      <c r="C224" s="49">
        <f>C222+D223</f>
        <v>253.54000000000005</v>
      </c>
      <c r="D224" s="38" t="s">
        <v>24</v>
      </c>
      <c r="E224" s="71"/>
    </row>
    <row r="225" spans="1:5" s="40" customFormat="1">
      <c r="A225" s="35" t="s">
        <v>24</v>
      </c>
      <c r="B225" s="36" t="s">
        <v>24</v>
      </c>
      <c r="C225" s="48"/>
      <c r="D225" s="38">
        <v>7.39</v>
      </c>
      <c r="E225" s="71">
        <v>1.0272099999999997</v>
      </c>
    </row>
    <row r="226" spans="1:5" s="40" customFormat="1">
      <c r="A226" s="35">
        <f t="shared" ref="A226" si="109">A224+1</f>
        <v>113</v>
      </c>
      <c r="B226" s="36">
        <v>9</v>
      </c>
      <c r="C226" s="49">
        <f>C224+D225</f>
        <v>260.93000000000006</v>
      </c>
      <c r="D226" s="38" t="s">
        <v>24</v>
      </c>
      <c r="E226" s="71"/>
    </row>
    <row r="227" spans="1:5" s="40" customFormat="1">
      <c r="A227" s="35" t="s">
        <v>24</v>
      </c>
      <c r="B227" s="36" t="s">
        <v>24</v>
      </c>
      <c r="C227" s="48"/>
      <c r="D227" s="38">
        <v>10.23</v>
      </c>
      <c r="E227" s="71">
        <v>1.42197</v>
      </c>
    </row>
    <row r="228" spans="1:5" s="40" customFormat="1">
      <c r="A228" s="35">
        <f t="shared" ref="A228" si="110">A226+1</f>
        <v>114</v>
      </c>
      <c r="B228" s="36" t="s">
        <v>37</v>
      </c>
      <c r="C228" s="49">
        <f>C226+D227</f>
        <v>271.16000000000008</v>
      </c>
      <c r="D228" s="38" t="s">
        <v>24</v>
      </c>
      <c r="E228" s="71"/>
    </row>
    <row r="229" spans="1:5" s="40" customFormat="1">
      <c r="A229" s="35" t="s">
        <v>24</v>
      </c>
      <c r="B229" s="36" t="s">
        <v>24</v>
      </c>
      <c r="C229" s="48"/>
      <c r="D229" s="38">
        <v>10.18</v>
      </c>
      <c r="E229" s="71">
        <v>1.4150199999999997</v>
      </c>
    </row>
    <row r="230" spans="1:5" s="40" customFormat="1">
      <c r="A230" s="35">
        <f t="shared" ref="A230" si="111">A228+1</f>
        <v>115</v>
      </c>
      <c r="B230" s="36" t="s">
        <v>90</v>
      </c>
      <c r="C230" s="49">
        <f>C228+D229</f>
        <v>281.34000000000009</v>
      </c>
      <c r="D230" s="38" t="s">
        <v>24</v>
      </c>
      <c r="E230" s="71"/>
    </row>
    <row r="231" spans="1:5" s="40" customFormat="1">
      <c r="A231" s="35" t="s">
        <v>24</v>
      </c>
      <c r="B231" s="36" t="s">
        <v>24</v>
      </c>
      <c r="C231" s="48"/>
      <c r="D231" s="38">
        <v>10</v>
      </c>
      <c r="E231" s="71">
        <v>1.39</v>
      </c>
    </row>
    <row r="232" spans="1:5" s="40" customFormat="1">
      <c r="A232" s="35">
        <f t="shared" ref="A232" si="112">A230+1</f>
        <v>116</v>
      </c>
      <c r="B232" s="36" t="s">
        <v>91</v>
      </c>
      <c r="C232" s="49">
        <f>C230+D231</f>
        <v>291.34000000000009</v>
      </c>
      <c r="D232" s="38" t="s">
        <v>24</v>
      </c>
      <c r="E232" s="71"/>
    </row>
    <row r="233" spans="1:5" s="40" customFormat="1">
      <c r="A233" s="35" t="s">
        <v>24</v>
      </c>
      <c r="B233" s="36" t="s">
        <v>24</v>
      </c>
      <c r="C233" s="48"/>
      <c r="D233" s="38">
        <v>8.66</v>
      </c>
      <c r="E233" s="71">
        <v>1.2037399999999998</v>
      </c>
    </row>
    <row r="234" spans="1:5" s="40" customFormat="1">
      <c r="A234" s="35">
        <f t="shared" ref="A234" si="113">A232+1</f>
        <v>117</v>
      </c>
      <c r="B234" s="36" t="s">
        <v>40</v>
      </c>
      <c r="C234" s="49">
        <f>C232+D233</f>
        <v>300.00000000000011</v>
      </c>
      <c r="D234" s="38" t="s">
        <v>24</v>
      </c>
      <c r="E234" s="71"/>
    </row>
    <row r="235" spans="1:5" s="40" customFormat="1">
      <c r="A235" s="35" t="s">
        <v>24</v>
      </c>
      <c r="B235" s="36" t="s">
        <v>24</v>
      </c>
      <c r="C235" s="48"/>
      <c r="D235" s="38">
        <v>2.54</v>
      </c>
      <c r="E235" s="71">
        <v>0.35305999999999998</v>
      </c>
    </row>
    <row r="236" spans="1:5" s="40" customFormat="1">
      <c r="A236" s="35">
        <f t="shared" ref="A236" si="114">A234+1</f>
        <v>118</v>
      </c>
      <c r="B236" s="36" t="s">
        <v>92</v>
      </c>
      <c r="C236" s="49">
        <f>C234+D235</f>
        <v>302.54000000000013</v>
      </c>
      <c r="D236" s="38" t="s">
        <v>24</v>
      </c>
      <c r="E236" s="71"/>
    </row>
    <row r="237" spans="1:5" s="40" customFormat="1">
      <c r="A237" s="35" t="s">
        <v>24</v>
      </c>
      <c r="B237" s="36" t="s">
        <v>24</v>
      </c>
      <c r="C237" s="48"/>
      <c r="D237" s="38">
        <v>21.92</v>
      </c>
      <c r="E237" s="71">
        <v>3.0468799999999998</v>
      </c>
    </row>
    <row r="238" spans="1:5" s="40" customFormat="1">
      <c r="A238" s="35">
        <f t="shared" ref="A238" si="115">A236+1</f>
        <v>119</v>
      </c>
      <c r="B238" s="36">
        <v>10</v>
      </c>
      <c r="C238" s="49">
        <f>C236+D237</f>
        <v>324.46000000000015</v>
      </c>
      <c r="D238" s="38" t="s">
        <v>24</v>
      </c>
      <c r="E238" s="71"/>
    </row>
    <row r="239" spans="1:5" s="40" customFormat="1">
      <c r="A239" s="35" t="s">
        <v>24</v>
      </c>
      <c r="B239" s="36" t="s">
        <v>24</v>
      </c>
      <c r="C239" s="48"/>
      <c r="D239" s="38">
        <v>12.54</v>
      </c>
      <c r="E239" s="71">
        <v>1.7430599999999996</v>
      </c>
    </row>
    <row r="240" spans="1:5" s="40" customFormat="1">
      <c r="A240" s="35">
        <f t="shared" ref="A240" si="116">A238+1</f>
        <v>120</v>
      </c>
      <c r="B240" s="36" t="s">
        <v>93</v>
      </c>
      <c r="C240" s="49">
        <f>C238+D239</f>
        <v>337.00000000000017</v>
      </c>
      <c r="D240" s="38" t="s">
        <v>24</v>
      </c>
      <c r="E240" s="71"/>
    </row>
    <row r="241" spans="1:5" s="40" customFormat="1">
      <c r="A241" s="35" t="s">
        <v>24</v>
      </c>
      <c r="B241" s="36" t="s">
        <v>24</v>
      </c>
      <c r="C241" s="48"/>
      <c r="D241" s="38">
        <v>12.45</v>
      </c>
      <c r="E241" s="71">
        <v>1.7305499999999998</v>
      </c>
    </row>
    <row r="242" spans="1:5" s="40" customFormat="1">
      <c r="A242" s="35">
        <f t="shared" ref="A242" si="117">A240+1</f>
        <v>121</v>
      </c>
      <c r="B242" s="36">
        <v>11</v>
      </c>
      <c r="C242" s="49">
        <f>C240+D241</f>
        <v>349.45000000000016</v>
      </c>
      <c r="D242" s="38" t="s">
        <v>24</v>
      </c>
      <c r="E242" s="71"/>
    </row>
    <row r="243" spans="1:5" s="40" customFormat="1">
      <c r="A243" s="35" t="s">
        <v>24</v>
      </c>
      <c r="B243" s="36" t="s">
        <v>24</v>
      </c>
      <c r="C243" s="48"/>
      <c r="D243" s="38">
        <v>9.86</v>
      </c>
      <c r="E243" s="71">
        <v>1.3705399999999999</v>
      </c>
    </row>
    <row r="244" spans="1:5" s="40" customFormat="1">
      <c r="A244" s="35">
        <f t="shared" ref="A244" si="118">A242+1</f>
        <v>122</v>
      </c>
      <c r="B244" s="36" t="s">
        <v>94</v>
      </c>
      <c r="C244" s="49">
        <f>C242+D243</f>
        <v>359.31000000000017</v>
      </c>
      <c r="D244" s="38" t="s">
        <v>24</v>
      </c>
      <c r="E244" s="71"/>
    </row>
    <row r="245" spans="1:5" s="40" customFormat="1">
      <c r="A245" s="35" t="s">
        <v>24</v>
      </c>
      <c r="B245" s="36" t="s">
        <v>24</v>
      </c>
      <c r="C245" s="48"/>
      <c r="D245" s="38">
        <v>15.11</v>
      </c>
      <c r="E245" s="71">
        <v>2.1002899999999998</v>
      </c>
    </row>
    <row r="246" spans="1:5" s="40" customFormat="1">
      <c r="A246" s="35">
        <f t="shared" ref="A246" si="119">A244+1</f>
        <v>123</v>
      </c>
      <c r="B246" s="36">
        <v>12</v>
      </c>
      <c r="C246" s="49">
        <f>C244+D245</f>
        <v>374.42000000000019</v>
      </c>
      <c r="D246" s="38" t="s">
        <v>24</v>
      </c>
      <c r="E246" s="71"/>
    </row>
    <row r="247" spans="1:5" s="40" customFormat="1">
      <c r="A247" s="35" t="s">
        <v>24</v>
      </c>
      <c r="B247" s="36" t="s">
        <v>24</v>
      </c>
      <c r="C247" s="48"/>
      <c r="D247" s="38">
        <v>12.58</v>
      </c>
      <c r="E247" s="71">
        <v>1.7486199999999998</v>
      </c>
    </row>
    <row r="248" spans="1:5" s="40" customFormat="1">
      <c r="A248" s="35">
        <f t="shared" ref="A248" si="120">A246+1</f>
        <v>124</v>
      </c>
      <c r="B248" s="36" t="s">
        <v>95</v>
      </c>
      <c r="C248" s="49">
        <f>C246+D247</f>
        <v>387.00000000000017</v>
      </c>
      <c r="D248" s="38" t="s">
        <v>24</v>
      </c>
      <c r="E248" s="71"/>
    </row>
    <row r="249" spans="1:5" s="40" customFormat="1">
      <c r="A249" s="35" t="s">
        <v>24</v>
      </c>
      <c r="B249" s="36" t="s">
        <v>24</v>
      </c>
      <c r="C249" s="48"/>
      <c r="D249" s="38">
        <v>13</v>
      </c>
      <c r="E249" s="71">
        <v>1.8069999999999997</v>
      </c>
    </row>
    <row r="250" spans="1:5" s="40" customFormat="1">
      <c r="A250" s="35">
        <f t="shared" ref="A250" si="121">A248+1</f>
        <v>125</v>
      </c>
      <c r="B250" s="36" t="s">
        <v>50</v>
      </c>
      <c r="C250" s="49">
        <f>C248+D249</f>
        <v>400.00000000000017</v>
      </c>
      <c r="D250" s="38" t="s">
        <v>24</v>
      </c>
      <c r="E250" s="71"/>
    </row>
    <row r="251" spans="1:5" s="40" customFormat="1">
      <c r="A251" s="35" t="s">
        <v>24</v>
      </c>
      <c r="B251" s="36" t="s">
        <v>24</v>
      </c>
      <c r="C251" s="48"/>
      <c r="D251" s="38">
        <v>12</v>
      </c>
      <c r="E251" s="71">
        <v>1.6679999999999997</v>
      </c>
    </row>
    <row r="252" spans="1:5" s="40" customFormat="1">
      <c r="A252" s="35">
        <f t="shared" ref="A252" si="122">A250+1</f>
        <v>126</v>
      </c>
      <c r="B252" s="36" t="s">
        <v>96</v>
      </c>
      <c r="C252" s="49">
        <f>C250+D251</f>
        <v>412.00000000000017</v>
      </c>
      <c r="D252" s="38" t="s">
        <v>24</v>
      </c>
      <c r="E252" s="71"/>
    </row>
    <row r="253" spans="1:5" s="40" customFormat="1">
      <c r="A253" s="35" t="s">
        <v>24</v>
      </c>
      <c r="B253" s="36" t="s">
        <v>24</v>
      </c>
      <c r="C253" s="48"/>
      <c r="D253" s="38">
        <v>12.42</v>
      </c>
      <c r="E253" s="71">
        <v>1.7263799999999998</v>
      </c>
    </row>
    <row r="254" spans="1:5" s="40" customFormat="1">
      <c r="A254" s="35">
        <f t="shared" ref="A254" si="123">A252+1</f>
        <v>127</v>
      </c>
      <c r="B254" s="36">
        <v>13</v>
      </c>
      <c r="C254" s="49">
        <f>C252+D253</f>
        <v>424.42000000000019</v>
      </c>
      <c r="D254" s="38" t="s">
        <v>24</v>
      </c>
      <c r="E254" s="71"/>
    </row>
    <row r="255" spans="1:5" s="40" customFormat="1">
      <c r="A255" s="35" t="s">
        <v>24</v>
      </c>
      <c r="B255" s="36" t="s">
        <v>24</v>
      </c>
      <c r="C255" s="48"/>
      <c r="D255" s="38">
        <v>12.58</v>
      </c>
      <c r="E255" s="71">
        <v>1.7486199999999998</v>
      </c>
    </row>
    <row r="256" spans="1:5" s="40" customFormat="1">
      <c r="A256" s="35">
        <f t="shared" ref="A256" si="124">A254+1</f>
        <v>128</v>
      </c>
      <c r="B256" s="36" t="s">
        <v>97</v>
      </c>
      <c r="C256" s="49">
        <f>C254+D255</f>
        <v>437.00000000000017</v>
      </c>
      <c r="D256" s="38" t="s">
        <v>24</v>
      </c>
      <c r="E256" s="71"/>
    </row>
    <row r="257" spans="1:5 16115:16115" s="40" customFormat="1">
      <c r="A257" s="35" t="s">
        <v>24</v>
      </c>
      <c r="B257" s="36" t="s">
        <v>24</v>
      </c>
      <c r="C257" s="48"/>
      <c r="D257" s="38">
        <v>12.44</v>
      </c>
      <c r="E257" s="71">
        <v>1.7291599999999998</v>
      </c>
    </row>
    <row r="258" spans="1:5 16115:16115" s="40" customFormat="1">
      <c r="A258" s="35">
        <f t="shared" ref="A258" si="125">A256+1</f>
        <v>129</v>
      </c>
      <c r="B258" s="36">
        <v>14</v>
      </c>
      <c r="C258" s="49">
        <f>C256+D257</f>
        <v>449.44000000000017</v>
      </c>
      <c r="D258" s="38" t="s">
        <v>24</v>
      </c>
      <c r="E258" s="71"/>
    </row>
    <row r="259" spans="1:5 16115:16115" s="40" customFormat="1">
      <c r="A259" s="35" t="s">
        <v>24</v>
      </c>
      <c r="B259" s="36" t="s">
        <v>24</v>
      </c>
      <c r="C259" s="48"/>
      <c r="D259" s="38">
        <v>12.56</v>
      </c>
      <c r="E259" s="71">
        <v>1.7458399999999998</v>
      </c>
    </row>
    <row r="260" spans="1:5 16115:16115" s="40" customFormat="1">
      <c r="A260" s="35">
        <f t="shared" ref="A260" si="126">A258+1</f>
        <v>130</v>
      </c>
      <c r="B260" s="36" t="s">
        <v>51</v>
      </c>
      <c r="C260" s="49">
        <f>C258+D259</f>
        <v>462.00000000000017</v>
      </c>
      <c r="D260" s="38" t="s">
        <v>24</v>
      </c>
      <c r="E260" s="71"/>
    </row>
    <row r="261" spans="1:5 16115:16115" s="40" customFormat="1">
      <c r="A261" s="35" t="s">
        <v>24</v>
      </c>
      <c r="B261" s="36" t="s">
        <v>24</v>
      </c>
      <c r="C261" s="48"/>
      <c r="D261" s="38">
        <v>12.43</v>
      </c>
      <c r="E261" s="71">
        <v>1.7277699999999998</v>
      </c>
    </row>
    <row r="262" spans="1:5 16115:16115" s="40" customFormat="1">
      <c r="A262" s="35">
        <f t="shared" ref="A262" si="127">A260+1</f>
        <v>131</v>
      </c>
      <c r="B262" s="36">
        <v>15</v>
      </c>
      <c r="C262" s="49">
        <f>C260+D261</f>
        <v>474.43000000000018</v>
      </c>
      <c r="D262" s="38" t="s">
        <v>24</v>
      </c>
      <c r="E262" s="71"/>
    </row>
    <row r="263" spans="1:5 16115:16115" s="40" customFormat="1">
      <c r="A263" s="35" t="s">
        <v>24</v>
      </c>
      <c r="B263" s="36" t="s">
        <v>24</v>
      </c>
      <c r="C263" s="48"/>
      <c r="D263" s="38">
        <v>12.57</v>
      </c>
      <c r="E263" s="71">
        <v>1.7472299999999998</v>
      </c>
    </row>
    <row r="264" spans="1:5 16115:16115" s="40" customFormat="1">
      <c r="A264" s="35">
        <f t="shared" ref="A264" si="128">A262+1</f>
        <v>132</v>
      </c>
      <c r="B264" s="36" t="s">
        <v>98</v>
      </c>
      <c r="C264" s="49">
        <f>C262+D263</f>
        <v>487.00000000000017</v>
      </c>
      <c r="D264" s="38" t="s">
        <v>24</v>
      </c>
      <c r="E264" s="71"/>
    </row>
    <row r="265" spans="1:5 16115:16115" s="40" customFormat="1">
      <c r="A265" s="35" t="s">
        <v>24</v>
      </c>
      <c r="B265" s="36" t="s">
        <v>24</v>
      </c>
      <c r="C265" s="48"/>
      <c r="D265" s="38">
        <v>13</v>
      </c>
      <c r="E265" s="71">
        <v>1.8069999999999997</v>
      </c>
    </row>
    <row r="266" spans="1:5 16115:16115" s="40" customFormat="1">
      <c r="A266" s="35">
        <f t="shared" ref="A266" si="129">A264+1</f>
        <v>133</v>
      </c>
      <c r="B266" s="36" t="s">
        <v>59</v>
      </c>
      <c r="C266" s="49">
        <f>C264+D265</f>
        <v>500.00000000000017</v>
      </c>
      <c r="D266" s="38" t="s">
        <v>24</v>
      </c>
      <c r="E266" s="71"/>
    </row>
    <row r="267" spans="1:5 16115:16115" s="40" customFormat="1">
      <c r="A267" s="35" t="s">
        <v>24</v>
      </c>
      <c r="B267" s="36" t="s">
        <v>24</v>
      </c>
      <c r="C267" s="48"/>
      <c r="D267" s="38">
        <v>19.760000000000002</v>
      </c>
      <c r="E267" s="71">
        <v>2.7466399999999997</v>
      </c>
    </row>
    <row r="268" spans="1:5 16115:16115" s="40" customFormat="1">
      <c r="A268" s="35">
        <f t="shared" ref="A268" si="130">A266+1</f>
        <v>134</v>
      </c>
      <c r="B268" s="42">
        <v>16</v>
      </c>
      <c r="C268" s="49">
        <f>C266+D267</f>
        <v>519.76000000000022</v>
      </c>
      <c r="D268" s="32" t="s">
        <v>24</v>
      </c>
      <c r="E268" s="71"/>
    </row>
    <row r="269" spans="1:5 16115:16115" s="40" customFormat="1">
      <c r="A269" s="35" t="s">
        <v>24</v>
      </c>
      <c r="B269" s="36" t="s">
        <v>24</v>
      </c>
      <c r="C269" s="48"/>
      <c r="D269" s="38">
        <v>20.59</v>
      </c>
      <c r="E269" s="71">
        <v>2.8620099999999997</v>
      </c>
    </row>
    <row r="270" spans="1:5 16115:16115" s="40" customFormat="1">
      <c r="A270" s="35">
        <f t="shared" ref="A270" si="131">A268+1</f>
        <v>135</v>
      </c>
      <c r="B270" s="36">
        <v>17</v>
      </c>
      <c r="C270" s="49">
        <f>C268+D269</f>
        <v>540.35000000000025</v>
      </c>
      <c r="D270" s="38" t="s">
        <v>24</v>
      </c>
      <c r="E270" s="71"/>
    </row>
    <row r="271" spans="1:5 16115:16115" s="40" customFormat="1">
      <c r="A271" s="35" t="s">
        <v>24</v>
      </c>
      <c r="B271" s="36" t="s">
        <v>24</v>
      </c>
      <c r="C271" s="48"/>
      <c r="D271" s="38">
        <v>19.940000000000001</v>
      </c>
      <c r="E271" s="71">
        <v>2.7716599999999998</v>
      </c>
      <c r="WUU271" s="52"/>
    </row>
    <row r="272" spans="1:5 16115:16115" s="40" customFormat="1">
      <c r="A272" s="35">
        <f t="shared" ref="A272" si="132">A270+1</f>
        <v>136</v>
      </c>
      <c r="B272" s="36">
        <v>18</v>
      </c>
      <c r="C272" s="49">
        <f>C270+D271</f>
        <v>560.2900000000003</v>
      </c>
      <c r="D272" s="38" t="s">
        <v>24</v>
      </c>
      <c r="E272" s="71"/>
      <c r="WUU272" s="52"/>
    </row>
    <row r="273" spans="1:5 16115:16115" s="40" customFormat="1">
      <c r="A273" s="35" t="s">
        <v>24</v>
      </c>
      <c r="B273" s="36" t="s">
        <v>24</v>
      </c>
      <c r="C273" s="48"/>
      <c r="D273" s="38">
        <v>17.96</v>
      </c>
      <c r="E273" s="71">
        <v>2.4964399999999998</v>
      </c>
      <c r="WUU273" s="52"/>
    </row>
    <row r="274" spans="1:5 16115:16115" s="40" customFormat="1">
      <c r="A274" s="35">
        <f t="shared" ref="A274" si="133">A272+1</f>
        <v>137</v>
      </c>
      <c r="B274" s="36">
        <v>19</v>
      </c>
      <c r="C274" s="49">
        <f>C272+D273</f>
        <v>578.25000000000034</v>
      </c>
      <c r="D274" s="38" t="s">
        <v>24</v>
      </c>
      <c r="E274" s="71"/>
      <c r="WUU274" s="52"/>
    </row>
    <row r="275" spans="1:5 16115:16115" s="40" customFormat="1">
      <c r="A275" s="35" t="s">
        <v>24</v>
      </c>
      <c r="B275" s="36" t="s">
        <v>24</v>
      </c>
      <c r="C275" s="48"/>
      <c r="D275" s="38">
        <v>21.75</v>
      </c>
      <c r="E275" s="71">
        <v>3.0232499999999995</v>
      </c>
      <c r="WUU275" s="52"/>
    </row>
    <row r="276" spans="1:5 16115:16115" s="40" customFormat="1">
      <c r="A276" s="35">
        <f t="shared" ref="A276" si="134">A274+1</f>
        <v>138</v>
      </c>
      <c r="B276" s="36" t="s">
        <v>62</v>
      </c>
      <c r="C276" s="49">
        <f>C274+D275</f>
        <v>600.00000000000034</v>
      </c>
      <c r="D276" s="38" t="s">
        <v>24</v>
      </c>
      <c r="E276" s="71"/>
      <c r="WUU276" s="52"/>
    </row>
    <row r="277" spans="1:5 16115:16115" s="40" customFormat="1">
      <c r="A277" s="35" t="s">
        <v>24</v>
      </c>
      <c r="B277" s="36" t="s">
        <v>24</v>
      </c>
      <c r="C277" s="48"/>
      <c r="D277" s="38">
        <v>12</v>
      </c>
      <c r="E277" s="71">
        <v>1.6679999999999997</v>
      </c>
      <c r="WUU277" s="52"/>
    </row>
    <row r="278" spans="1:5 16115:16115" s="40" customFormat="1">
      <c r="A278" s="35">
        <f t="shared" ref="A278" si="135">A276+1</f>
        <v>139</v>
      </c>
      <c r="B278" s="36" t="s">
        <v>99</v>
      </c>
      <c r="C278" s="49">
        <f>C276+D277</f>
        <v>612.00000000000034</v>
      </c>
      <c r="D278" s="38" t="s">
        <v>24</v>
      </c>
      <c r="E278" s="71"/>
      <c r="WUU278" s="52"/>
    </row>
    <row r="279" spans="1:5 16115:16115" s="40" customFormat="1">
      <c r="A279" s="35" t="s">
        <v>24</v>
      </c>
      <c r="B279" s="36" t="s">
        <v>24</v>
      </c>
      <c r="C279" s="48"/>
      <c r="D279" s="38">
        <v>12.61</v>
      </c>
      <c r="E279" s="71">
        <v>1.7527899999999996</v>
      </c>
      <c r="WUU279" s="52"/>
    </row>
    <row r="280" spans="1:5 16115:16115" s="40" customFormat="1">
      <c r="A280" s="35">
        <f t="shared" ref="A280" si="136">A278+1</f>
        <v>140</v>
      </c>
      <c r="B280" s="36">
        <v>20</v>
      </c>
      <c r="C280" s="49">
        <f>C278+D279</f>
        <v>624.61000000000035</v>
      </c>
      <c r="D280" s="38" t="s">
        <v>24</v>
      </c>
      <c r="E280" s="71"/>
      <c r="WUU280" s="52"/>
    </row>
    <row r="281" spans="1:5 16115:16115" s="40" customFormat="1">
      <c r="A281" s="35" t="s">
        <v>24</v>
      </c>
      <c r="B281" s="36" t="s">
        <v>24</v>
      </c>
      <c r="C281" s="48"/>
      <c r="D281" s="38">
        <v>11.39</v>
      </c>
      <c r="E281" s="71">
        <v>1.58321</v>
      </c>
      <c r="WUU281" s="52"/>
    </row>
    <row r="282" spans="1:5 16115:16115" s="40" customFormat="1">
      <c r="A282" s="35">
        <f t="shared" ref="A282" si="137">A280+1</f>
        <v>141</v>
      </c>
      <c r="B282" s="36" t="s">
        <v>100</v>
      </c>
      <c r="C282" s="49">
        <f>C280+D281</f>
        <v>636.00000000000034</v>
      </c>
      <c r="D282" s="38" t="s">
        <v>24</v>
      </c>
      <c r="E282" s="71"/>
      <c r="WUU282" s="52"/>
    </row>
    <row r="283" spans="1:5 16115:16115" s="40" customFormat="1">
      <c r="A283" s="35" t="s">
        <v>24</v>
      </c>
      <c r="B283" s="36" t="s">
        <v>24</v>
      </c>
      <c r="C283" s="48"/>
      <c r="D283" s="38">
        <v>12.24</v>
      </c>
      <c r="E283" s="71">
        <v>1.7013599999999998</v>
      </c>
      <c r="WUU283" s="52"/>
    </row>
    <row r="284" spans="1:5 16115:16115" s="40" customFormat="1">
      <c r="A284" s="35">
        <f t="shared" ref="A284" si="138">A282+1</f>
        <v>142</v>
      </c>
      <c r="B284" s="36">
        <v>21</v>
      </c>
      <c r="C284" s="49">
        <f>C282+D283</f>
        <v>648.24000000000035</v>
      </c>
      <c r="D284" s="38" t="s">
        <v>24</v>
      </c>
      <c r="E284" s="71"/>
      <c r="WUU284" s="52"/>
    </row>
    <row r="285" spans="1:5 16115:16115" s="40" customFormat="1">
      <c r="A285" s="35" t="s">
        <v>24</v>
      </c>
      <c r="B285" s="36" t="s">
        <v>24</v>
      </c>
      <c r="C285" s="48"/>
      <c r="D285" s="38">
        <v>12.76</v>
      </c>
      <c r="E285" s="71">
        <v>1.7736399999999999</v>
      </c>
      <c r="WUU285" s="52"/>
    </row>
    <row r="286" spans="1:5 16115:16115" s="40" customFormat="1">
      <c r="A286" s="35">
        <f t="shared" ref="A286" si="139">A284+1</f>
        <v>143</v>
      </c>
      <c r="B286" s="36" t="s">
        <v>101</v>
      </c>
      <c r="C286" s="49">
        <f>C284+D285</f>
        <v>661.00000000000034</v>
      </c>
      <c r="D286" s="38" t="s">
        <v>24</v>
      </c>
      <c r="E286" s="71"/>
      <c r="WUU286" s="52"/>
    </row>
    <row r="287" spans="1:5 16115:16115" s="40" customFormat="1">
      <c r="A287" s="35" t="s">
        <v>24</v>
      </c>
      <c r="B287" s="36" t="s">
        <v>24</v>
      </c>
      <c r="C287" s="48"/>
      <c r="D287" s="38">
        <v>13.44</v>
      </c>
      <c r="E287" s="71">
        <v>1.8681599999999998</v>
      </c>
      <c r="WUU287" s="52"/>
    </row>
    <row r="288" spans="1:5 16115:16115" s="40" customFormat="1">
      <c r="A288" s="35">
        <f t="shared" ref="A288" si="140">A286+1</f>
        <v>144</v>
      </c>
      <c r="B288" s="36">
        <v>22</v>
      </c>
      <c r="C288" s="49">
        <f>C286+D287</f>
        <v>674.4400000000004</v>
      </c>
      <c r="D288" s="38" t="s">
        <v>24</v>
      </c>
      <c r="E288" s="71"/>
      <c r="WUU288" s="52"/>
    </row>
    <row r="289" spans="1:5 16115:16115" s="40" customFormat="1">
      <c r="A289" s="35" t="s">
        <v>24</v>
      </c>
      <c r="B289" s="36" t="s">
        <v>24</v>
      </c>
      <c r="C289" s="48"/>
      <c r="D289" s="38">
        <v>12.56</v>
      </c>
      <c r="E289" s="71">
        <v>1.7458399999999998</v>
      </c>
      <c r="WUU289" s="52"/>
    </row>
    <row r="290" spans="1:5 16115:16115" s="40" customFormat="1">
      <c r="A290" s="35">
        <f t="shared" ref="A290" si="141">A288+1</f>
        <v>145</v>
      </c>
      <c r="B290" s="36" t="s">
        <v>102</v>
      </c>
      <c r="C290" s="49">
        <f>C288+D289</f>
        <v>687.00000000000034</v>
      </c>
      <c r="D290" s="38" t="s">
        <v>24</v>
      </c>
      <c r="E290" s="71"/>
      <c r="WUU290" s="52"/>
    </row>
    <row r="291" spans="1:5 16115:16115" s="40" customFormat="1">
      <c r="A291" s="35" t="s">
        <v>24</v>
      </c>
      <c r="B291" s="36" t="s">
        <v>24</v>
      </c>
      <c r="C291" s="48"/>
      <c r="D291" s="38">
        <v>12.88</v>
      </c>
      <c r="E291" s="71">
        <v>1.7903199999999999</v>
      </c>
      <c r="WUU291" s="52"/>
    </row>
    <row r="292" spans="1:5 16115:16115" s="40" customFormat="1">
      <c r="A292" s="35">
        <f t="shared" ref="A292" si="142">A290+1</f>
        <v>146</v>
      </c>
      <c r="B292" s="36" t="s">
        <v>66</v>
      </c>
      <c r="C292" s="49">
        <f>C290+D291</f>
        <v>699.88000000000034</v>
      </c>
      <c r="D292" s="38" t="s">
        <v>24</v>
      </c>
      <c r="E292" s="71"/>
      <c r="WUU292" s="52"/>
    </row>
    <row r="293" spans="1:5 16115:16115" s="40" customFormat="1">
      <c r="A293" s="35" t="s">
        <v>24</v>
      </c>
      <c r="B293" s="36" t="s">
        <v>24</v>
      </c>
      <c r="C293" s="48"/>
      <c r="D293" s="38">
        <v>12.12</v>
      </c>
      <c r="E293" s="71">
        <v>1.6846799999999997</v>
      </c>
      <c r="WUU293" s="52"/>
    </row>
    <row r="294" spans="1:5 16115:16115" s="40" customFormat="1">
      <c r="A294" s="35">
        <f t="shared" ref="A294" si="143">A292+1</f>
        <v>147</v>
      </c>
      <c r="B294" s="36" t="s">
        <v>103</v>
      </c>
      <c r="C294" s="49">
        <f>C292+D293</f>
        <v>712.00000000000034</v>
      </c>
      <c r="D294" s="38" t="s">
        <v>24</v>
      </c>
      <c r="E294" s="71"/>
      <c r="WUU294" s="52"/>
    </row>
    <row r="295" spans="1:5 16115:16115" s="40" customFormat="1">
      <c r="A295" s="35" t="s">
        <v>24</v>
      </c>
      <c r="B295" s="36" t="s">
        <v>24</v>
      </c>
      <c r="C295" s="48"/>
      <c r="D295" s="38">
        <v>12.46</v>
      </c>
      <c r="E295" s="71">
        <v>1.73194</v>
      </c>
      <c r="WUU295" s="52"/>
    </row>
    <row r="296" spans="1:5 16115:16115" s="40" customFormat="1">
      <c r="A296" s="35">
        <f t="shared" ref="A296" si="144">A294+1</f>
        <v>148</v>
      </c>
      <c r="B296" s="36">
        <v>23</v>
      </c>
      <c r="C296" s="49">
        <f>C294+D295</f>
        <v>724.46000000000038</v>
      </c>
      <c r="D296" s="38" t="s">
        <v>24</v>
      </c>
      <c r="E296" s="71"/>
      <c r="WUU296" s="52"/>
    </row>
    <row r="297" spans="1:5 16115:16115" s="40" customFormat="1">
      <c r="A297" s="35" t="s">
        <v>24</v>
      </c>
      <c r="B297" s="36" t="s">
        <v>24</v>
      </c>
      <c r="C297" s="48"/>
      <c r="D297" s="38">
        <v>11.54</v>
      </c>
      <c r="E297" s="71">
        <v>1.6040599999999996</v>
      </c>
    </row>
    <row r="298" spans="1:5 16115:16115" s="40" customFormat="1">
      <c r="A298" s="35">
        <f t="shared" ref="A298" si="145">A296+1</f>
        <v>149</v>
      </c>
      <c r="B298" s="36" t="s">
        <v>104</v>
      </c>
      <c r="C298" s="49">
        <f>C296+D297</f>
        <v>736.00000000000034</v>
      </c>
      <c r="D298" s="38" t="s">
        <v>24</v>
      </c>
      <c r="E298" s="71"/>
    </row>
    <row r="299" spans="1:5 16115:16115" s="40" customFormat="1">
      <c r="A299" s="35" t="s">
        <v>24</v>
      </c>
      <c r="B299" s="36" t="s">
        <v>24</v>
      </c>
      <c r="C299" s="48"/>
      <c r="D299" s="38">
        <v>13.46</v>
      </c>
      <c r="E299" s="71">
        <v>1.8709399999999998</v>
      </c>
    </row>
    <row r="300" spans="1:5 16115:16115" s="40" customFormat="1">
      <c r="A300" s="35">
        <f t="shared" ref="A300" si="146">A298+1</f>
        <v>150</v>
      </c>
      <c r="B300" s="36">
        <v>24</v>
      </c>
      <c r="C300" s="49">
        <f>C298+D299</f>
        <v>749.46000000000038</v>
      </c>
      <c r="D300" s="38" t="s">
        <v>24</v>
      </c>
      <c r="E300" s="71"/>
    </row>
    <row r="301" spans="1:5 16115:16115" s="40" customFormat="1">
      <c r="A301" s="35" t="s">
        <v>24</v>
      </c>
      <c r="B301" s="36" t="s">
        <v>24</v>
      </c>
      <c r="C301" s="48"/>
      <c r="D301" s="38">
        <v>12.54</v>
      </c>
      <c r="E301" s="71">
        <v>1.7430599999999996</v>
      </c>
    </row>
    <row r="302" spans="1:5 16115:16115" s="40" customFormat="1">
      <c r="A302" s="35">
        <f t="shared" ref="A302" si="147">A300+1</f>
        <v>151</v>
      </c>
      <c r="B302" s="36" t="s">
        <v>70</v>
      </c>
      <c r="C302" s="49">
        <f>C300+D301</f>
        <v>762.00000000000034</v>
      </c>
      <c r="D302" s="38" t="s">
        <v>24</v>
      </c>
      <c r="E302" s="71"/>
    </row>
    <row r="303" spans="1:5 16115:16115" s="40" customFormat="1">
      <c r="A303" s="35" t="s">
        <v>24</v>
      </c>
      <c r="B303" s="36" t="s">
        <v>24</v>
      </c>
      <c r="C303" s="48"/>
      <c r="D303" s="38">
        <v>12.49</v>
      </c>
      <c r="E303" s="71">
        <v>1.7361099999999998</v>
      </c>
    </row>
    <row r="304" spans="1:5 16115:16115" s="40" customFormat="1">
      <c r="A304" s="35">
        <f t="shared" ref="A304" si="148">A302+1</f>
        <v>152</v>
      </c>
      <c r="B304" s="36">
        <v>25</v>
      </c>
      <c r="C304" s="49">
        <f>C302+D303</f>
        <v>774.49000000000035</v>
      </c>
      <c r="D304" s="38" t="s">
        <v>24</v>
      </c>
      <c r="E304" s="71"/>
    </row>
    <row r="305" spans="1:5" s="40" customFormat="1">
      <c r="A305" s="35" t="s">
        <v>24</v>
      </c>
      <c r="B305" s="36" t="s">
        <v>24</v>
      </c>
      <c r="C305" s="48"/>
      <c r="D305" s="38">
        <v>12.51</v>
      </c>
      <c r="E305" s="71">
        <v>1.7388899999999998</v>
      </c>
    </row>
    <row r="306" spans="1:5" s="40" customFormat="1">
      <c r="A306" s="35">
        <f t="shared" ref="A306" si="149">A304+1</f>
        <v>153</v>
      </c>
      <c r="B306" s="36" t="s">
        <v>71</v>
      </c>
      <c r="C306" s="49">
        <f>C304+D305</f>
        <v>787.00000000000034</v>
      </c>
      <c r="D306" s="38" t="s">
        <v>24</v>
      </c>
      <c r="E306" s="71"/>
    </row>
    <row r="307" spans="1:5" s="40" customFormat="1">
      <c r="A307" s="35" t="s">
        <v>24</v>
      </c>
      <c r="B307" s="36" t="s">
        <v>24</v>
      </c>
      <c r="C307" s="48"/>
      <c r="D307" s="38">
        <v>13</v>
      </c>
      <c r="E307" s="71">
        <v>1.8069999999999997</v>
      </c>
    </row>
    <row r="308" spans="1:5" s="40" customFormat="1">
      <c r="A308" s="35">
        <f t="shared" ref="A308" si="150">A306+1</f>
        <v>154</v>
      </c>
      <c r="B308" s="36" t="s">
        <v>72</v>
      </c>
      <c r="C308" s="49">
        <f>C306+D307</f>
        <v>800.00000000000034</v>
      </c>
      <c r="D308" s="38" t="s">
        <v>24</v>
      </c>
      <c r="E308" s="71"/>
    </row>
    <row r="309" spans="1:5" s="40" customFormat="1">
      <c r="A309" s="35" t="s">
        <v>24</v>
      </c>
      <c r="B309" s="36" t="s">
        <v>24</v>
      </c>
      <c r="C309" s="48"/>
      <c r="D309" s="38">
        <v>5.54</v>
      </c>
      <c r="E309" s="71">
        <v>0.77005999999999997</v>
      </c>
    </row>
    <row r="310" spans="1:5" s="40" customFormat="1">
      <c r="A310" s="35">
        <f t="shared" ref="A310" si="151">A308+1</f>
        <v>155</v>
      </c>
      <c r="B310" s="36">
        <v>26</v>
      </c>
      <c r="C310" s="49">
        <f>C308+D309</f>
        <v>805.5400000000003</v>
      </c>
      <c r="D310" s="38" t="s">
        <v>24</v>
      </c>
      <c r="E310" s="71"/>
    </row>
    <row r="311" spans="1:5" s="40" customFormat="1">
      <c r="A311" s="35" t="s">
        <v>24</v>
      </c>
      <c r="B311" s="36" t="s">
        <v>24</v>
      </c>
      <c r="C311" s="48"/>
      <c r="D311" s="38">
        <v>20.73</v>
      </c>
      <c r="E311" s="71">
        <v>2.8814699999999998</v>
      </c>
    </row>
    <row r="312" spans="1:5" s="40" customFormat="1">
      <c r="A312" s="35">
        <f t="shared" ref="A312" si="152">A310+1</f>
        <v>156</v>
      </c>
      <c r="B312" s="36" t="s">
        <v>105</v>
      </c>
      <c r="C312" s="49">
        <f>C310+D311</f>
        <v>826.27000000000032</v>
      </c>
      <c r="D312" s="38" t="s">
        <v>24</v>
      </c>
      <c r="E312" s="71"/>
    </row>
    <row r="313" spans="1:5" s="40" customFormat="1">
      <c r="A313" s="35" t="s">
        <v>24</v>
      </c>
      <c r="B313" s="36" t="s">
        <v>24</v>
      </c>
      <c r="C313" s="48"/>
      <c r="D313" s="38">
        <v>18.03</v>
      </c>
      <c r="E313" s="71">
        <v>2.50617</v>
      </c>
    </row>
    <row r="314" spans="1:5" s="34" customFormat="1">
      <c r="A314" s="35">
        <f t="shared" ref="A314" si="153">A312+1</f>
        <v>157</v>
      </c>
      <c r="B314" s="53" t="s">
        <v>106</v>
      </c>
      <c r="C314" s="54">
        <v>0</v>
      </c>
      <c r="D314" s="38" t="s">
        <v>24</v>
      </c>
      <c r="E314" s="71"/>
    </row>
    <row r="315" spans="1:5" s="40" customFormat="1">
      <c r="A315" s="35" t="s">
        <v>24</v>
      </c>
      <c r="B315" s="55" t="s">
        <v>24</v>
      </c>
      <c r="C315" s="48"/>
      <c r="D315" s="38">
        <v>17.940000000000001</v>
      </c>
      <c r="E315" s="71">
        <v>2.4936599999999998</v>
      </c>
    </row>
    <row r="316" spans="1:5" s="40" customFormat="1">
      <c r="A316" s="35">
        <f t="shared" ref="A316" si="154">A314+1</f>
        <v>158</v>
      </c>
      <c r="B316" s="55" t="s">
        <v>107</v>
      </c>
      <c r="C316" s="54">
        <f>C314+D315</f>
        <v>17.940000000000001</v>
      </c>
      <c r="D316" s="38" t="s">
        <v>24</v>
      </c>
      <c r="E316" s="71"/>
    </row>
    <row r="317" spans="1:5" s="40" customFormat="1">
      <c r="A317" s="35" t="s">
        <v>24</v>
      </c>
      <c r="B317" s="55" t="s">
        <v>24</v>
      </c>
      <c r="C317" s="54"/>
      <c r="D317" s="38">
        <v>14.03</v>
      </c>
      <c r="E317" s="71">
        <v>1.9501699999999997</v>
      </c>
    </row>
    <row r="318" spans="1:5" s="40" customFormat="1">
      <c r="A318" s="35">
        <f t="shared" ref="A318" si="155">A316+1</f>
        <v>159</v>
      </c>
      <c r="B318" s="55" t="s">
        <v>108</v>
      </c>
      <c r="C318" s="54">
        <f>C316+D317</f>
        <v>31.97</v>
      </c>
      <c r="D318" s="38" t="s">
        <v>24</v>
      </c>
      <c r="E318" s="71"/>
    </row>
    <row r="319" spans="1:5" s="40" customFormat="1">
      <c r="A319" s="35" t="s">
        <v>24</v>
      </c>
      <c r="B319" s="55" t="s">
        <v>24</v>
      </c>
      <c r="C319" s="54"/>
      <c r="D319" s="38">
        <v>17.22</v>
      </c>
      <c r="E319" s="71">
        <v>2.3935799999999996</v>
      </c>
    </row>
    <row r="320" spans="1:5" s="40" customFormat="1">
      <c r="A320" s="35">
        <f t="shared" ref="A320" si="156">A318+1</f>
        <v>160</v>
      </c>
      <c r="B320" s="55">
        <v>2</v>
      </c>
      <c r="C320" s="54">
        <f>C318+D319</f>
        <v>49.19</v>
      </c>
      <c r="D320" s="38" t="s">
        <v>24</v>
      </c>
      <c r="E320" s="71"/>
    </row>
    <row r="321" spans="1:5" s="40" customFormat="1">
      <c r="A321" s="35" t="s">
        <v>24</v>
      </c>
      <c r="B321" s="55" t="s">
        <v>24</v>
      </c>
      <c r="C321" s="54"/>
      <c r="D321" s="38">
        <v>20.27</v>
      </c>
      <c r="E321" s="71">
        <v>2.8175299999999996</v>
      </c>
    </row>
    <row r="322" spans="1:5" s="40" customFormat="1">
      <c r="A322" s="35">
        <f t="shared" ref="A322" si="157">A320+1</f>
        <v>161</v>
      </c>
      <c r="B322" s="55">
        <v>3</v>
      </c>
      <c r="C322" s="54">
        <f>C320+D321</f>
        <v>69.459999999999994</v>
      </c>
      <c r="D322" s="38" t="s">
        <v>24</v>
      </c>
      <c r="E322" s="71"/>
    </row>
    <row r="323" spans="1:5" s="40" customFormat="1">
      <c r="A323" s="35" t="s">
        <v>24</v>
      </c>
      <c r="B323" s="55" t="s">
        <v>24</v>
      </c>
      <c r="C323" s="54"/>
      <c r="D323" s="38">
        <v>17.97</v>
      </c>
      <c r="E323" s="71">
        <v>2.4978299999999996</v>
      </c>
    </row>
    <row r="324" spans="1:5" s="40" customFormat="1">
      <c r="A324" s="35">
        <f t="shared" ref="A324" si="158">A322+1</f>
        <v>162</v>
      </c>
      <c r="B324" s="55" t="s">
        <v>109</v>
      </c>
      <c r="C324" s="54">
        <f>C322+D323</f>
        <v>87.429999999999993</v>
      </c>
      <c r="D324" s="38" t="s">
        <v>24</v>
      </c>
      <c r="E324" s="71"/>
    </row>
    <row r="325" spans="1:5" s="40" customFormat="1">
      <c r="A325" s="35" t="s">
        <v>24</v>
      </c>
      <c r="B325" s="55" t="s">
        <v>24</v>
      </c>
      <c r="C325" s="54"/>
      <c r="D325" s="38">
        <v>12.57</v>
      </c>
      <c r="E325" s="71">
        <v>1.7472299999999998</v>
      </c>
    </row>
    <row r="326" spans="1:5" s="40" customFormat="1">
      <c r="A326" s="35">
        <f t="shared" ref="A326" si="159">A324+1</f>
        <v>163</v>
      </c>
      <c r="B326" s="55" t="s">
        <v>29</v>
      </c>
      <c r="C326" s="54">
        <f>C324+D325</f>
        <v>100</v>
      </c>
      <c r="D326" s="38" t="s">
        <v>24</v>
      </c>
      <c r="E326" s="71"/>
    </row>
    <row r="327" spans="1:5" s="40" customFormat="1">
      <c r="A327" s="35" t="s">
        <v>24</v>
      </c>
      <c r="B327" s="55" t="s">
        <v>24</v>
      </c>
      <c r="C327" s="54"/>
      <c r="D327" s="38">
        <v>9.66</v>
      </c>
      <c r="E327" s="71">
        <v>1.3427399999999998</v>
      </c>
    </row>
    <row r="328" spans="1:5" s="40" customFormat="1">
      <c r="A328" s="35">
        <f t="shared" ref="A328" si="160">A326+1</f>
        <v>164</v>
      </c>
      <c r="B328" s="55" t="s">
        <v>110</v>
      </c>
      <c r="C328" s="54">
        <f>C326+D327</f>
        <v>109.66</v>
      </c>
      <c r="D328" s="38" t="s">
        <v>24</v>
      </c>
      <c r="E328" s="71"/>
    </row>
    <row r="329" spans="1:5" s="40" customFormat="1">
      <c r="A329" s="35" t="s">
        <v>24</v>
      </c>
      <c r="B329" s="55" t="s">
        <v>24</v>
      </c>
      <c r="C329" s="54"/>
      <c r="D329" s="38">
        <v>10.27</v>
      </c>
      <c r="E329" s="71">
        <v>1.4275299999999997</v>
      </c>
    </row>
    <row r="330" spans="1:5" s="40" customFormat="1">
      <c r="A330" s="35">
        <f t="shared" ref="A330" si="161">A328+1</f>
        <v>165</v>
      </c>
      <c r="B330" s="55">
        <v>4</v>
      </c>
      <c r="C330" s="54">
        <f>C328+D329</f>
        <v>119.92999999999999</v>
      </c>
      <c r="D330" s="38" t="s">
        <v>24</v>
      </c>
      <c r="E330" s="71"/>
    </row>
    <row r="331" spans="1:5" s="40" customFormat="1">
      <c r="A331" s="35" t="s">
        <v>24</v>
      </c>
      <c r="B331" s="55" t="s">
        <v>24</v>
      </c>
      <c r="C331" s="54"/>
      <c r="D331" s="38">
        <v>10.07</v>
      </c>
      <c r="E331" s="71">
        <v>1.3997299999999999</v>
      </c>
    </row>
    <row r="332" spans="1:5" s="40" customFormat="1">
      <c r="A332" s="35">
        <f t="shared" ref="A332" si="162">A330+1</f>
        <v>166</v>
      </c>
      <c r="B332" s="55" t="s">
        <v>111</v>
      </c>
      <c r="C332" s="54">
        <f>C330+D331</f>
        <v>130</v>
      </c>
      <c r="D332" s="38" t="s">
        <v>24</v>
      </c>
      <c r="E332" s="71"/>
    </row>
    <row r="333" spans="1:5" s="40" customFormat="1">
      <c r="A333" s="35" t="s">
        <v>24</v>
      </c>
      <c r="B333" s="55" t="s">
        <v>24</v>
      </c>
      <c r="C333" s="54"/>
      <c r="D333" s="38">
        <v>12.89</v>
      </c>
      <c r="E333" s="71">
        <v>1.7917099999999999</v>
      </c>
    </row>
    <row r="334" spans="1:5" s="40" customFormat="1">
      <c r="A334" s="35">
        <f t="shared" ref="A334" si="163">A332+1</f>
        <v>167</v>
      </c>
      <c r="B334" s="55" t="s">
        <v>112</v>
      </c>
      <c r="C334" s="54">
        <f>C332+D333</f>
        <v>142.88999999999999</v>
      </c>
      <c r="D334" s="38" t="s">
        <v>24</v>
      </c>
      <c r="E334" s="71"/>
    </row>
    <row r="335" spans="1:5" s="40" customFormat="1">
      <c r="A335" s="35" t="s">
        <v>24</v>
      </c>
      <c r="B335" s="55" t="s">
        <v>24</v>
      </c>
      <c r="C335" s="54"/>
      <c r="D335" s="38">
        <v>21.02</v>
      </c>
      <c r="E335" s="71">
        <v>2.9217799999999996</v>
      </c>
    </row>
    <row r="336" spans="1:5" s="40" customFormat="1">
      <c r="A336" s="35">
        <f t="shared" ref="A336" si="164">A334+1</f>
        <v>168</v>
      </c>
      <c r="B336" s="55">
        <v>5</v>
      </c>
      <c r="C336" s="54">
        <f>C334+D335</f>
        <v>163.91</v>
      </c>
      <c r="D336" s="38" t="s">
        <v>24</v>
      </c>
      <c r="E336" s="71"/>
    </row>
    <row r="337" spans="1:5" s="40" customFormat="1">
      <c r="A337" s="35" t="s">
        <v>24</v>
      </c>
      <c r="B337" s="55" t="s">
        <v>24</v>
      </c>
      <c r="C337" s="54"/>
      <c r="D337" s="38">
        <v>10</v>
      </c>
      <c r="E337" s="71">
        <v>1.39</v>
      </c>
    </row>
    <row r="338" spans="1:5" s="40" customFormat="1">
      <c r="A338" s="35">
        <f t="shared" ref="A338" si="165">A336+1</f>
        <v>169</v>
      </c>
      <c r="B338" s="55" t="s">
        <v>88</v>
      </c>
      <c r="C338" s="54">
        <f>C336+D337</f>
        <v>173.91</v>
      </c>
      <c r="D338" s="38" t="s">
        <v>24</v>
      </c>
      <c r="E338" s="71"/>
    </row>
    <row r="339" spans="1:5" s="40" customFormat="1">
      <c r="A339" s="35" t="s">
        <v>24</v>
      </c>
      <c r="B339" s="55" t="s">
        <v>24</v>
      </c>
      <c r="C339" s="54"/>
      <c r="D339" s="38">
        <v>18.98</v>
      </c>
      <c r="E339" s="71">
        <v>2.6382199999999996</v>
      </c>
    </row>
    <row r="340" spans="1:5" s="40" customFormat="1">
      <c r="A340" s="35">
        <f t="shared" ref="A340" si="166">A338+1</f>
        <v>170</v>
      </c>
      <c r="B340" s="55" t="s">
        <v>113</v>
      </c>
      <c r="C340" s="54">
        <f>C338+D339</f>
        <v>192.89</v>
      </c>
      <c r="D340" s="38" t="s">
        <v>24</v>
      </c>
      <c r="E340" s="71"/>
    </row>
    <row r="341" spans="1:5" s="40" customFormat="1">
      <c r="A341" s="35" t="s">
        <v>24</v>
      </c>
      <c r="B341" s="55" t="s">
        <v>24</v>
      </c>
      <c r="C341" s="54"/>
      <c r="D341" s="38">
        <v>7.11</v>
      </c>
      <c r="E341" s="71">
        <v>0.98828999999999989</v>
      </c>
    </row>
    <row r="342" spans="1:5" s="40" customFormat="1">
      <c r="A342" s="35">
        <f t="shared" ref="A342" si="167">A340+1</f>
        <v>171</v>
      </c>
      <c r="B342" s="55" t="s">
        <v>34</v>
      </c>
      <c r="C342" s="54">
        <f>C340+D341</f>
        <v>200</v>
      </c>
      <c r="D342" s="38" t="s">
        <v>24</v>
      </c>
      <c r="E342" s="71"/>
    </row>
    <row r="343" spans="1:5" s="40" customFormat="1">
      <c r="A343" s="35" t="s">
        <v>24</v>
      </c>
      <c r="B343" s="55" t="s">
        <v>24</v>
      </c>
      <c r="C343" s="54"/>
      <c r="D343" s="38">
        <v>10</v>
      </c>
      <c r="E343" s="71">
        <v>1.39</v>
      </c>
    </row>
    <row r="344" spans="1:5" s="40" customFormat="1">
      <c r="A344" s="35">
        <f t="shared" ref="A344" si="168">A342+1</f>
        <v>172</v>
      </c>
      <c r="B344" s="55" t="s">
        <v>114</v>
      </c>
      <c r="C344" s="54">
        <f>C342+D343</f>
        <v>210</v>
      </c>
      <c r="D344" s="38" t="s">
        <v>24</v>
      </c>
      <c r="E344" s="71"/>
    </row>
    <row r="345" spans="1:5" s="40" customFormat="1">
      <c r="A345" s="35" t="s">
        <v>24</v>
      </c>
      <c r="B345" s="55" t="s">
        <v>24</v>
      </c>
      <c r="C345" s="54"/>
      <c r="D345" s="38">
        <v>13.16</v>
      </c>
      <c r="E345" s="71">
        <v>1.8292399999999998</v>
      </c>
    </row>
    <row r="346" spans="1:5" s="40" customFormat="1">
      <c r="A346" s="35">
        <f t="shared" ref="A346" si="169">A344+1</f>
        <v>173</v>
      </c>
      <c r="B346" s="55">
        <v>6</v>
      </c>
      <c r="C346" s="54">
        <f>C344+D345</f>
        <v>223.16</v>
      </c>
      <c r="D346" s="38" t="s">
        <v>24</v>
      </c>
      <c r="E346" s="71"/>
    </row>
    <row r="347" spans="1:5" s="40" customFormat="1">
      <c r="A347" s="35" t="s">
        <v>24</v>
      </c>
      <c r="B347" s="55" t="s">
        <v>24</v>
      </c>
      <c r="C347" s="54"/>
      <c r="D347" s="38">
        <v>20.63</v>
      </c>
      <c r="E347" s="71">
        <v>2.8675699999999997</v>
      </c>
    </row>
    <row r="348" spans="1:5" s="40" customFormat="1">
      <c r="A348" s="35">
        <f t="shared" ref="A348" si="170">A346+1</f>
        <v>174</v>
      </c>
      <c r="B348" s="55">
        <v>7</v>
      </c>
      <c r="C348" s="54">
        <f>C346+D347</f>
        <v>243.79</v>
      </c>
      <c r="D348" s="38" t="s">
        <v>24</v>
      </c>
      <c r="E348" s="71"/>
    </row>
    <row r="349" spans="1:5" s="40" customFormat="1">
      <c r="A349" s="35" t="s">
        <v>24</v>
      </c>
      <c r="B349" s="55" t="s">
        <v>24</v>
      </c>
      <c r="C349" s="54"/>
      <c r="D349" s="38">
        <v>20.69</v>
      </c>
      <c r="E349" s="71">
        <v>2.8759099999999997</v>
      </c>
    </row>
    <row r="350" spans="1:5" s="40" customFormat="1">
      <c r="A350" s="35">
        <f t="shared" ref="A350" si="171">A348+1</f>
        <v>175</v>
      </c>
      <c r="B350" s="55">
        <v>8</v>
      </c>
      <c r="C350" s="54">
        <f>C348+D349</f>
        <v>264.48</v>
      </c>
      <c r="D350" s="38" t="s">
        <v>24</v>
      </c>
      <c r="E350" s="71"/>
    </row>
    <row r="351" spans="1:5" s="40" customFormat="1">
      <c r="A351" s="35" t="s">
        <v>24</v>
      </c>
      <c r="B351" s="55" t="s">
        <v>24</v>
      </c>
      <c r="C351" s="54"/>
      <c r="D351" s="38">
        <v>18.809999999999999</v>
      </c>
      <c r="E351" s="71">
        <v>2.6145899999999997</v>
      </c>
    </row>
    <row r="352" spans="1:5" s="40" customFormat="1">
      <c r="A352" s="35">
        <f t="shared" ref="A352" si="172">A350+1</f>
        <v>176</v>
      </c>
      <c r="B352" s="55">
        <v>9</v>
      </c>
      <c r="C352" s="54">
        <f>C350+D351</f>
        <v>283.29000000000002</v>
      </c>
      <c r="D352" s="38" t="s">
        <v>24</v>
      </c>
      <c r="E352" s="71"/>
    </row>
    <row r="353" spans="1:5" s="40" customFormat="1">
      <c r="A353" s="35" t="s">
        <v>24</v>
      </c>
      <c r="B353" s="55" t="s">
        <v>24</v>
      </c>
      <c r="C353" s="54"/>
      <c r="D353" s="38">
        <v>16.71</v>
      </c>
      <c r="E353" s="71">
        <v>2.3226899999999997</v>
      </c>
    </row>
    <row r="354" spans="1:5" s="40" customFormat="1">
      <c r="A354" s="35">
        <f t="shared" ref="A354" si="173">A352+1</f>
        <v>177</v>
      </c>
      <c r="B354" s="55" t="s">
        <v>40</v>
      </c>
      <c r="C354" s="54">
        <f>C352+D353</f>
        <v>300</v>
      </c>
      <c r="D354" s="38" t="s">
        <v>24</v>
      </c>
      <c r="E354" s="71"/>
    </row>
    <row r="355" spans="1:5" s="40" customFormat="1">
      <c r="A355" s="35" t="s">
        <v>24</v>
      </c>
      <c r="B355" s="55" t="s">
        <v>24</v>
      </c>
      <c r="C355" s="54"/>
      <c r="D355" s="38">
        <v>13.71</v>
      </c>
      <c r="E355" s="71">
        <v>1.9056899999999999</v>
      </c>
    </row>
    <row r="356" spans="1:5" s="40" customFormat="1">
      <c r="A356" s="35">
        <f t="shared" ref="A356" si="174">A354+1</f>
        <v>178</v>
      </c>
      <c r="B356" s="55" t="s">
        <v>42</v>
      </c>
      <c r="C356" s="54">
        <f>C354+D355</f>
        <v>313.70999999999998</v>
      </c>
      <c r="D356" s="38" t="s">
        <v>24</v>
      </c>
      <c r="E356" s="71"/>
    </row>
    <row r="357" spans="1:5" s="40" customFormat="1">
      <c r="A357" s="35" t="s">
        <v>24</v>
      </c>
      <c r="B357" s="55" t="s">
        <v>24</v>
      </c>
      <c r="C357" s="54"/>
      <c r="D357" s="38">
        <v>3.17</v>
      </c>
      <c r="E357" s="71">
        <v>0.44062999999999997</v>
      </c>
    </row>
    <row r="358" spans="1:5" s="40" customFormat="1">
      <c r="A358" s="35">
        <f t="shared" ref="A358" si="175">A356+1</f>
        <v>179</v>
      </c>
      <c r="B358" s="55">
        <v>10</v>
      </c>
      <c r="C358" s="54">
        <f>C356+D357</f>
        <v>316.88</v>
      </c>
      <c r="D358" s="38" t="s">
        <v>24</v>
      </c>
      <c r="E358" s="71"/>
    </row>
    <row r="359" spans="1:5" s="40" customFormat="1">
      <c r="A359" s="35" t="s">
        <v>24</v>
      </c>
      <c r="B359" s="55" t="s">
        <v>24</v>
      </c>
      <c r="C359" s="54"/>
      <c r="D359" s="38">
        <v>16.899999999999999</v>
      </c>
      <c r="E359" s="71">
        <v>2.3490999999999995</v>
      </c>
    </row>
    <row r="360" spans="1:5" s="40" customFormat="1">
      <c r="A360" s="35">
        <f t="shared" ref="A360" si="176">A358+1</f>
        <v>180</v>
      </c>
      <c r="B360" s="55">
        <v>11</v>
      </c>
      <c r="C360" s="54">
        <f>C358+D359</f>
        <v>333.78</v>
      </c>
      <c r="D360" s="38" t="s">
        <v>24</v>
      </c>
      <c r="E360" s="71"/>
    </row>
    <row r="361" spans="1:5" s="40" customFormat="1">
      <c r="A361" s="35" t="s">
        <v>24</v>
      </c>
      <c r="B361" s="55" t="s">
        <v>24</v>
      </c>
      <c r="C361" s="54"/>
      <c r="D361" s="38">
        <v>21.53</v>
      </c>
      <c r="E361" s="71">
        <v>2.9926699999999999</v>
      </c>
    </row>
    <row r="362" spans="1:5" s="40" customFormat="1">
      <c r="A362" s="35">
        <f t="shared" ref="A362" si="177">A360+1</f>
        <v>181</v>
      </c>
      <c r="B362" s="55">
        <v>12</v>
      </c>
      <c r="C362" s="54">
        <f>C360+D361</f>
        <v>355.30999999999995</v>
      </c>
      <c r="D362" s="38" t="s">
        <v>24</v>
      </c>
      <c r="E362" s="71"/>
    </row>
    <row r="363" spans="1:5" s="40" customFormat="1">
      <c r="A363" s="35" t="s">
        <v>24</v>
      </c>
      <c r="B363" s="55" t="s">
        <v>24</v>
      </c>
      <c r="C363" s="54"/>
      <c r="D363" s="38">
        <v>22.57</v>
      </c>
      <c r="E363" s="71">
        <v>3.1372299999999997</v>
      </c>
    </row>
    <row r="364" spans="1:5" s="40" customFormat="1">
      <c r="A364" s="35">
        <f t="shared" ref="A364" si="178">A362+1</f>
        <v>182</v>
      </c>
      <c r="B364" s="55">
        <v>13</v>
      </c>
      <c r="C364" s="54">
        <f>C362+D363</f>
        <v>377.87999999999994</v>
      </c>
      <c r="D364" s="38" t="s">
        <v>24</v>
      </c>
      <c r="E364" s="71"/>
    </row>
    <row r="365" spans="1:5" s="40" customFormat="1">
      <c r="A365" s="35" t="s">
        <v>24</v>
      </c>
      <c r="B365" s="55" t="s">
        <v>24</v>
      </c>
      <c r="C365" s="54"/>
      <c r="D365" s="38">
        <v>11.12</v>
      </c>
      <c r="E365" s="71">
        <v>1.5456799999999997</v>
      </c>
    </row>
    <row r="366" spans="1:5" s="40" customFormat="1">
      <c r="A366" s="35">
        <f t="shared" ref="A366" si="179">A364+1</f>
        <v>183</v>
      </c>
      <c r="B366" s="55" t="s">
        <v>48</v>
      </c>
      <c r="C366" s="54">
        <f>C364+D365</f>
        <v>388.99999999999994</v>
      </c>
      <c r="D366" s="38" t="s">
        <v>24</v>
      </c>
      <c r="E366" s="71"/>
    </row>
    <row r="367" spans="1:5" s="40" customFormat="1">
      <c r="A367" s="35" t="s">
        <v>24</v>
      </c>
      <c r="B367" s="55" t="s">
        <v>24</v>
      </c>
      <c r="C367" s="54"/>
      <c r="D367" s="38">
        <v>11</v>
      </c>
      <c r="E367" s="71">
        <v>1.5289999999999999</v>
      </c>
    </row>
    <row r="368" spans="1:5" s="40" customFormat="1">
      <c r="A368" s="35">
        <f t="shared" ref="A368" si="180">A366+1</f>
        <v>184</v>
      </c>
      <c r="B368" s="55" t="s">
        <v>50</v>
      </c>
      <c r="C368" s="54">
        <f>C366+D367</f>
        <v>399.99999999999994</v>
      </c>
      <c r="D368" s="38" t="s">
        <v>24</v>
      </c>
      <c r="E368" s="71"/>
    </row>
    <row r="369" spans="1:5" s="40" customFormat="1">
      <c r="A369" s="35" t="s">
        <v>24</v>
      </c>
      <c r="B369" s="55" t="s">
        <v>24</v>
      </c>
      <c r="C369" s="54"/>
      <c r="D369" s="38">
        <v>12</v>
      </c>
      <c r="E369" s="71">
        <v>1.6679999999999997</v>
      </c>
    </row>
    <row r="370" spans="1:5" s="40" customFormat="1">
      <c r="A370" s="35">
        <f t="shared" ref="A370" si="181">A368+1</f>
        <v>185</v>
      </c>
      <c r="B370" s="55" t="s">
        <v>115</v>
      </c>
      <c r="C370" s="54">
        <f>C368+D369</f>
        <v>411.99999999999994</v>
      </c>
      <c r="D370" s="38" t="s">
        <v>24</v>
      </c>
      <c r="E370" s="71"/>
    </row>
    <row r="371" spans="1:5" s="40" customFormat="1">
      <c r="A371" s="35" t="s">
        <v>24</v>
      </c>
      <c r="B371" s="55" t="s">
        <v>24</v>
      </c>
      <c r="C371" s="54"/>
      <c r="D371" s="38">
        <v>12.9</v>
      </c>
      <c r="E371" s="71">
        <v>1.7930999999999999</v>
      </c>
    </row>
    <row r="372" spans="1:5" s="40" customFormat="1">
      <c r="A372" s="35">
        <f t="shared" ref="A372" si="182">A370+1</f>
        <v>186</v>
      </c>
      <c r="B372" s="55">
        <v>14</v>
      </c>
      <c r="C372" s="54">
        <f>C370+D371</f>
        <v>424.89999999999992</v>
      </c>
      <c r="D372" s="38" t="s">
        <v>24</v>
      </c>
      <c r="E372" s="71"/>
    </row>
    <row r="373" spans="1:5" s="40" customFormat="1">
      <c r="A373" s="35" t="s">
        <v>24</v>
      </c>
      <c r="B373" s="55" t="s">
        <v>24</v>
      </c>
      <c r="C373" s="54"/>
      <c r="D373" s="38">
        <v>11.1</v>
      </c>
      <c r="E373" s="71">
        <v>1.5428999999999997</v>
      </c>
    </row>
    <row r="374" spans="1:5" s="40" customFormat="1">
      <c r="A374" s="35">
        <f t="shared" ref="A374" si="183">A372+1</f>
        <v>187</v>
      </c>
      <c r="B374" s="55" t="s">
        <v>116</v>
      </c>
      <c r="C374" s="54">
        <f>C372+D373</f>
        <v>435.99999999999994</v>
      </c>
      <c r="D374" s="38" t="s">
        <v>24</v>
      </c>
      <c r="E374" s="71"/>
    </row>
    <row r="375" spans="1:5" s="40" customFormat="1">
      <c r="A375" s="35" t="s">
        <v>24</v>
      </c>
      <c r="B375" s="55" t="s">
        <v>24</v>
      </c>
      <c r="C375" s="54"/>
      <c r="D375" s="38">
        <v>13.86</v>
      </c>
      <c r="E375" s="71">
        <v>1.9265399999999997</v>
      </c>
    </row>
    <row r="376" spans="1:5" s="40" customFormat="1">
      <c r="A376" s="35">
        <f t="shared" ref="A376" si="184">A374+1</f>
        <v>188</v>
      </c>
      <c r="B376" s="55">
        <v>15</v>
      </c>
      <c r="C376" s="54">
        <f>C374+D375</f>
        <v>449.85999999999996</v>
      </c>
      <c r="D376" s="38" t="s">
        <v>24</v>
      </c>
      <c r="E376" s="71"/>
    </row>
    <row r="377" spans="1:5" s="40" customFormat="1">
      <c r="A377" s="35" t="s">
        <v>24</v>
      </c>
      <c r="B377" s="55" t="s">
        <v>24</v>
      </c>
      <c r="C377" s="54"/>
      <c r="D377" s="38">
        <v>12.14</v>
      </c>
      <c r="E377" s="71">
        <v>1.68746</v>
      </c>
    </row>
    <row r="378" spans="1:5" s="40" customFormat="1">
      <c r="A378" s="35">
        <f t="shared" ref="A378" si="185">A376+1</f>
        <v>189</v>
      </c>
      <c r="B378" s="55" t="s">
        <v>52</v>
      </c>
      <c r="C378" s="54">
        <f>C376+D377</f>
        <v>461.99999999999994</v>
      </c>
      <c r="D378" s="38" t="s">
        <v>24</v>
      </c>
      <c r="E378" s="71"/>
    </row>
    <row r="379" spans="1:5" s="40" customFormat="1">
      <c r="A379" s="35" t="s">
        <v>24</v>
      </c>
      <c r="B379" s="55" t="s">
        <v>24</v>
      </c>
      <c r="C379" s="54"/>
      <c r="D379" s="38">
        <v>12.91</v>
      </c>
      <c r="E379" s="71">
        <v>1.7944899999999999</v>
      </c>
    </row>
    <row r="380" spans="1:5" s="40" customFormat="1">
      <c r="A380" s="35">
        <f t="shared" ref="A380" si="186">A378+1</f>
        <v>190</v>
      </c>
      <c r="B380" s="55">
        <v>16</v>
      </c>
      <c r="C380" s="54">
        <f>C378+D379</f>
        <v>474.90999999999997</v>
      </c>
      <c r="D380" s="38" t="s">
        <v>24</v>
      </c>
      <c r="E380" s="71"/>
    </row>
    <row r="381" spans="1:5" s="40" customFormat="1">
      <c r="A381" s="35" t="s">
        <v>24</v>
      </c>
      <c r="B381" s="55" t="s">
        <v>24</v>
      </c>
      <c r="C381" s="54"/>
      <c r="D381" s="38">
        <v>12.52</v>
      </c>
      <c r="E381" s="71">
        <v>1.7402799999999998</v>
      </c>
    </row>
    <row r="382" spans="1:5" s="40" customFormat="1">
      <c r="A382" s="35">
        <f t="shared" ref="A382" si="187">A380+1</f>
        <v>191</v>
      </c>
      <c r="B382" s="55" t="s">
        <v>117</v>
      </c>
      <c r="C382" s="54">
        <f>C380+D381</f>
        <v>487.42999999999995</v>
      </c>
      <c r="D382" s="38" t="s">
        <v>24</v>
      </c>
      <c r="E382" s="71"/>
    </row>
    <row r="383" spans="1:5" s="40" customFormat="1">
      <c r="A383" s="35" t="s">
        <v>24</v>
      </c>
      <c r="B383" s="55" t="s">
        <v>24</v>
      </c>
      <c r="C383" s="54"/>
      <c r="D383" s="38">
        <v>12.57</v>
      </c>
      <c r="E383" s="71">
        <v>1.7472299999999998</v>
      </c>
    </row>
    <row r="384" spans="1:5" s="40" customFormat="1">
      <c r="A384" s="35">
        <f t="shared" ref="A384" si="188">A382+1</f>
        <v>192</v>
      </c>
      <c r="B384" s="55" t="s">
        <v>59</v>
      </c>
      <c r="C384" s="54">
        <f>C382+D383</f>
        <v>499.99999999999994</v>
      </c>
      <c r="D384" s="38" t="s">
        <v>24</v>
      </c>
      <c r="E384" s="71"/>
    </row>
    <row r="385" spans="1:5" s="40" customFormat="1">
      <c r="A385" s="35" t="s">
        <v>24</v>
      </c>
      <c r="B385" s="55" t="s">
        <v>24</v>
      </c>
      <c r="C385" s="54"/>
      <c r="D385" s="38">
        <v>9.1199999999999992</v>
      </c>
      <c r="E385" s="71">
        <v>1.2676799999999997</v>
      </c>
    </row>
    <row r="386" spans="1:5" s="40" customFormat="1">
      <c r="A386" s="35">
        <f t="shared" ref="A386" si="189">A384+1</f>
        <v>193</v>
      </c>
      <c r="B386" s="55">
        <v>17</v>
      </c>
      <c r="C386" s="54">
        <f>C384+D385</f>
        <v>509.11999999999995</v>
      </c>
      <c r="D386" s="38" t="s">
        <v>24</v>
      </c>
      <c r="E386" s="71"/>
    </row>
    <row r="387" spans="1:5" s="40" customFormat="1">
      <c r="A387" s="35" t="s">
        <v>24</v>
      </c>
      <c r="B387" s="55" t="s">
        <v>24</v>
      </c>
      <c r="C387" s="54"/>
      <c r="D387" s="38">
        <v>21.56</v>
      </c>
      <c r="E387" s="71">
        <v>2.9968399999999993</v>
      </c>
    </row>
    <row r="388" spans="1:5" s="40" customFormat="1">
      <c r="A388" s="35">
        <f t="shared" ref="A388" si="190">A386+1</f>
        <v>194</v>
      </c>
      <c r="B388" s="55">
        <v>18</v>
      </c>
      <c r="C388" s="54">
        <f>C386+D387</f>
        <v>530.67999999999995</v>
      </c>
      <c r="D388" s="38" t="s">
        <v>24</v>
      </c>
      <c r="E388" s="71"/>
    </row>
    <row r="389" spans="1:5" s="40" customFormat="1">
      <c r="A389" s="35" t="s">
        <v>24</v>
      </c>
      <c r="B389" s="55" t="s">
        <v>24</v>
      </c>
      <c r="C389" s="54"/>
      <c r="D389" s="38">
        <v>11.32</v>
      </c>
      <c r="E389" s="71">
        <v>1.5734799999999998</v>
      </c>
    </row>
    <row r="390" spans="1:5" s="40" customFormat="1">
      <c r="A390" s="35">
        <f t="shared" ref="A390" si="191">A388+1</f>
        <v>195</v>
      </c>
      <c r="B390" s="55" t="s">
        <v>118</v>
      </c>
      <c r="C390" s="54">
        <f>C388+D389</f>
        <v>542</v>
      </c>
      <c r="D390" s="38" t="s">
        <v>24</v>
      </c>
      <c r="E390" s="71"/>
    </row>
    <row r="391" spans="1:5" s="40" customFormat="1">
      <c r="A391" s="35" t="s">
        <v>24</v>
      </c>
      <c r="B391" s="55" t="s">
        <v>24</v>
      </c>
      <c r="C391" s="54"/>
      <c r="D391" s="38">
        <v>11.94</v>
      </c>
      <c r="E391" s="71">
        <v>1.6596599999999997</v>
      </c>
    </row>
    <row r="392" spans="1:5" s="40" customFormat="1">
      <c r="A392" s="35">
        <f t="shared" ref="A392" si="192">A390+1</f>
        <v>196</v>
      </c>
      <c r="B392" s="55">
        <v>19</v>
      </c>
      <c r="C392" s="54">
        <f>C390+D391</f>
        <v>553.94000000000005</v>
      </c>
      <c r="D392" s="38" t="s">
        <v>24</v>
      </c>
      <c r="E392" s="71"/>
    </row>
    <row r="393" spans="1:5" s="40" customFormat="1">
      <c r="A393" s="35" t="s">
        <v>24</v>
      </c>
      <c r="B393" s="55" t="s">
        <v>24</v>
      </c>
      <c r="C393" s="54"/>
      <c r="D393" s="38">
        <v>11.3</v>
      </c>
      <c r="E393" s="71">
        <v>1.5707</v>
      </c>
    </row>
    <row r="394" spans="1:5" s="40" customFormat="1">
      <c r="A394" s="35">
        <f t="shared" ref="A394" si="193">A392+1</f>
        <v>197</v>
      </c>
      <c r="B394" s="55" t="s">
        <v>99</v>
      </c>
      <c r="C394" s="54">
        <f>C392+D393</f>
        <v>565.24</v>
      </c>
      <c r="D394" s="38" t="s">
        <v>24</v>
      </c>
      <c r="E394" s="71"/>
    </row>
    <row r="395" spans="1:5" s="40" customFormat="1">
      <c r="A395" s="35" t="s">
        <v>24</v>
      </c>
      <c r="B395" s="55" t="s">
        <v>24</v>
      </c>
      <c r="C395" s="54"/>
      <c r="D395" s="38">
        <v>12.17</v>
      </c>
      <c r="E395" s="71">
        <v>1.6916299999999997</v>
      </c>
    </row>
    <row r="396" spans="1:5" s="40" customFormat="1">
      <c r="A396" s="35">
        <f t="shared" ref="A396" si="194">A394+1</f>
        <v>198</v>
      </c>
      <c r="B396" s="55" t="s">
        <v>61</v>
      </c>
      <c r="C396" s="54">
        <f>C394+D395</f>
        <v>577.41</v>
      </c>
      <c r="D396" s="38" t="s">
        <v>24</v>
      </c>
      <c r="E396" s="71"/>
    </row>
    <row r="397" spans="1:5" s="40" customFormat="1">
      <c r="A397" s="35" t="s">
        <v>24</v>
      </c>
      <c r="B397" s="55" t="s">
        <v>24</v>
      </c>
      <c r="C397" s="54"/>
      <c r="D397" s="38">
        <v>15.22</v>
      </c>
      <c r="E397" s="71">
        <v>2.11558</v>
      </c>
    </row>
    <row r="398" spans="1:5" s="40" customFormat="1">
      <c r="A398" s="35">
        <f t="shared" ref="A398" si="195">A396+1</f>
        <v>199</v>
      </c>
      <c r="B398" s="55" t="s">
        <v>119</v>
      </c>
      <c r="C398" s="54">
        <f>C396+D397</f>
        <v>592.63</v>
      </c>
      <c r="D398" s="38" t="s">
        <v>24</v>
      </c>
      <c r="E398" s="71"/>
    </row>
    <row r="399" spans="1:5" s="40" customFormat="1">
      <c r="A399" s="35" t="s">
        <v>24</v>
      </c>
      <c r="B399" s="55" t="s">
        <v>24</v>
      </c>
      <c r="C399" s="54"/>
      <c r="D399" s="38">
        <v>7.37</v>
      </c>
      <c r="E399" s="71">
        <v>1.02443</v>
      </c>
    </row>
    <row r="400" spans="1:5" s="40" customFormat="1">
      <c r="A400" s="35">
        <f t="shared" ref="A400" si="196">A398+1</f>
        <v>200</v>
      </c>
      <c r="B400" s="55" t="s">
        <v>62</v>
      </c>
      <c r="C400" s="54">
        <f>C398+D399</f>
        <v>600</v>
      </c>
      <c r="D400" s="38" t="s">
        <v>24</v>
      </c>
      <c r="E400" s="71"/>
    </row>
    <row r="401" spans="1:5" s="40" customFormat="1">
      <c r="A401" s="35" t="s">
        <v>24</v>
      </c>
      <c r="B401" s="55" t="s">
        <v>24</v>
      </c>
      <c r="C401" s="54"/>
      <c r="D401" s="38">
        <v>16.14</v>
      </c>
      <c r="E401" s="71">
        <v>2.2434599999999998</v>
      </c>
    </row>
    <row r="402" spans="1:5" s="40" customFormat="1">
      <c r="A402" s="35">
        <f t="shared" ref="A402" si="197">A400+1</f>
        <v>201</v>
      </c>
      <c r="B402" s="55" t="s">
        <v>120</v>
      </c>
      <c r="C402" s="54">
        <f>C400+D401</f>
        <v>616.14</v>
      </c>
      <c r="D402" s="38" t="s">
        <v>24</v>
      </c>
      <c r="E402" s="71"/>
    </row>
    <row r="403" spans="1:5" s="40" customFormat="1">
      <c r="A403" s="35" t="s">
        <v>24</v>
      </c>
      <c r="B403" s="55" t="s">
        <v>24</v>
      </c>
      <c r="C403" s="54"/>
      <c r="D403" s="38">
        <v>3.84</v>
      </c>
      <c r="E403" s="71">
        <v>0.5337599999999999</v>
      </c>
    </row>
    <row r="404" spans="1:5" s="40" customFormat="1">
      <c r="A404" s="35">
        <f t="shared" ref="A404" si="198">A402+1</f>
        <v>202</v>
      </c>
      <c r="B404" s="55">
        <v>20</v>
      </c>
      <c r="C404" s="54">
        <f>C402+D403</f>
        <v>619.98</v>
      </c>
      <c r="D404" s="38" t="s">
        <v>24</v>
      </c>
      <c r="E404" s="71"/>
    </row>
    <row r="405" spans="1:5" s="40" customFormat="1">
      <c r="A405" s="35" t="s">
        <v>24</v>
      </c>
      <c r="B405" s="55" t="s">
        <v>24</v>
      </c>
      <c r="C405" s="54"/>
      <c r="D405" s="38">
        <v>21.83</v>
      </c>
      <c r="E405" s="71">
        <v>3.0343699999999996</v>
      </c>
    </row>
    <row r="406" spans="1:5" s="40" customFormat="1">
      <c r="A406" s="35">
        <f t="shared" ref="A406" si="199">A404+1</f>
        <v>203</v>
      </c>
      <c r="B406" s="55">
        <v>21</v>
      </c>
      <c r="C406" s="54">
        <f>C404+D405</f>
        <v>641.81000000000006</v>
      </c>
      <c r="D406" s="38" t="s">
        <v>24</v>
      </c>
      <c r="E406" s="71"/>
    </row>
    <row r="407" spans="1:5" s="40" customFormat="1">
      <c r="A407" s="35" t="s">
        <v>24</v>
      </c>
      <c r="B407" s="55" t="s">
        <v>24</v>
      </c>
      <c r="C407" s="54"/>
      <c r="D407" s="38">
        <v>11.89</v>
      </c>
      <c r="E407" s="71">
        <v>1.6527099999999999</v>
      </c>
    </row>
    <row r="408" spans="1:5" s="40" customFormat="1">
      <c r="A408" s="35">
        <f t="shared" ref="A408" si="200">A406+1</f>
        <v>204</v>
      </c>
      <c r="B408" s="55" t="s">
        <v>63</v>
      </c>
      <c r="C408" s="54">
        <f>C406+D407</f>
        <v>653.70000000000005</v>
      </c>
      <c r="D408" s="38" t="s">
        <v>24</v>
      </c>
      <c r="E408" s="71"/>
    </row>
    <row r="409" spans="1:5" s="40" customFormat="1">
      <c r="A409" s="35" t="s">
        <v>24</v>
      </c>
      <c r="B409" s="55" t="s">
        <v>24</v>
      </c>
      <c r="C409" s="54"/>
      <c r="D409" s="38">
        <v>11.49</v>
      </c>
      <c r="E409" s="71">
        <v>1.5971099999999998</v>
      </c>
    </row>
    <row r="410" spans="1:5" s="40" customFormat="1">
      <c r="A410" s="35">
        <f t="shared" ref="A410" si="201">A408+1</f>
        <v>205</v>
      </c>
      <c r="B410" s="55">
        <v>22</v>
      </c>
      <c r="C410" s="54">
        <f>C408+D409</f>
        <v>665.19</v>
      </c>
      <c r="D410" s="38" t="s">
        <v>24</v>
      </c>
      <c r="E410" s="71"/>
    </row>
    <row r="411" spans="1:5" s="40" customFormat="1">
      <c r="A411" s="35" t="s">
        <v>24</v>
      </c>
      <c r="B411" s="55" t="s">
        <v>24</v>
      </c>
      <c r="C411" s="54"/>
      <c r="D411" s="38">
        <v>11.84</v>
      </c>
      <c r="E411" s="71">
        <v>1.6457599999999999</v>
      </c>
    </row>
    <row r="412" spans="1:5" s="40" customFormat="1">
      <c r="A412" s="35">
        <f t="shared" ref="A412" si="202">A410+1</f>
        <v>206</v>
      </c>
      <c r="B412" s="55" t="s">
        <v>121</v>
      </c>
      <c r="C412" s="54">
        <f>C410+D411</f>
        <v>677.03000000000009</v>
      </c>
      <c r="D412" s="38" t="s">
        <v>24</v>
      </c>
      <c r="E412" s="71"/>
    </row>
    <row r="413" spans="1:5" s="40" customFormat="1">
      <c r="A413" s="35" t="s">
        <v>24</v>
      </c>
      <c r="B413" s="55" t="s">
        <v>24</v>
      </c>
      <c r="C413" s="54"/>
      <c r="D413" s="38">
        <v>6.39</v>
      </c>
      <c r="E413" s="71">
        <v>0.88820999999999983</v>
      </c>
    </row>
    <row r="414" spans="1:5" s="40" customFormat="1">
      <c r="A414" s="35">
        <f t="shared" ref="A414" si="203">A412+1</f>
        <v>207</v>
      </c>
      <c r="B414" s="55">
        <v>23</v>
      </c>
      <c r="C414" s="54">
        <f>C412+D413</f>
        <v>683.42000000000007</v>
      </c>
      <c r="D414" s="38" t="s">
        <v>24</v>
      </c>
      <c r="E414" s="71"/>
    </row>
    <row r="415" spans="1:5" s="40" customFormat="1">
      <c r="A415" s="35" t="s">
        <v>24</v>
      </c>
      <c r="B415" s="55" t="s">
        <v>24</v>
      </c>
      <c r="C415" s="54"/>
      <c r="D415" s="38">
        <v>16.579999999999998</v>
      </c>
      <c r="E415" s="71">
        <v>2.3046199999999994</v>
      </c>
    </row>
    <row r="416" spans="1:5" s="40" customFormat="1">
      <c r="A416" s="35">
        <f t="shared" ref="A416" si="204">A414+1</f>
        <v>208</v>
      </c>
      <c r="B416" s="55" t="s">
        <v>66</v>
      </c>
      <c r="C416" s="54">
        <f>C414+D415</f>
        <v>700.00000000000011</v>
      </c>
      <c r="D416" s="38" t="s">
        <v>24</v>
      </c>
      <c r="E416" s="71"/>
    </row>
    <row r="417" spans="1:5" s="40" customFormat="1">
      <c r="A417" s="35" t="s">
        <v>24</v>
      </c>
      <c r="B417" s="55" t="s">
        <v>24</v>
      </c>
      <c r="C417" s="54"/>
      <c r="D417" s="38">
        <v>18.579999999999998</v>
      </c>
      <c r="E417" s="71">
        <v>2.5826199999999995</v>
      </c>
    </row>
    <row r="418" spans="1:5" s="40" customFormat="1">
      <c r="A418" s="35">
        <f t="shared" ref="A418" si="205">A416+1</f>
        <v>209</v>
      </c>
      <c r="B418" s="55">
        <v>24</v>
      </c>
      <c r="C418" s="54">
        <f>C416+D417</f>
        <v>718.58000000000015</v>
      </c>
      <c r="D418" s="38" t="s">
        <v>24</v>
      </c>
      <c r="E418" s="71"/>
    </row>
    <row r="419" spans="1:5" s="40" customFormat="1">
      <c r="A419" s="35" t="s">
        <v>24</v>
      </c>
      <c r="B419" s="55" t="s">
        <v>24</v>
      </c>
      <c r="C419" s="54"/>
      <c r="D419" s="38">
        <v>19.39</v>
      </c>
      <c r="E419" s="71">
        <v>2.6952099999999999</v>
      </c>
    </row>
    <row r="420" spans="1:5" s="40" customFormat="1">
      <c r="A420" s="35">
        <f t="shared" ref="A420" si="206">A418+1</f>
        <v>210</v>
      </c>
      <c r="B420" s="55">
        <v>25</v>
      </c>
      <c r="C420" s="54">
        <f>C418+D419</f>
        <v>737.97000000000014</v>
      </c>
      <c r="D420" s="38" t="s">
        <v>24</v>
      </c>
      <c r="E420" s="71"/>
    </row>
    <row r="421" spans="1:5" s="40" customFormat="1">
      <c r="A421" s="35" t="s">
        <v>24</v>
      </c>
      <c r="B421" s="55" t="s">
        <v>24</v>
      </c>
      <c r="C421" s="54"/>
      <c r="D421" s="38">
        <v>17.12</v>
      </c>
      <c r="E421" s="71">
        <v>2.37968</v>
      </c>
    </row>
    <row r="422" spans="1:5" s="40" customFormat="1">
      <c r="A422" s="35">
        <f t="shared" ref="A422" si="207">A420+1</f>
        <v>211</v>
      </c>
      <c r="B422" s="55" t="s">
        <v>122</v>
      </c>
      <c r="C422" s="54">
        <f>C420+D421</f>
        <v>755.09000000000015</v>
      </c>
      <c r="D422" s="38" t="s">
        <v>24</v>
      </c>
      <c r="E422" s="71"/>
    </row>
    <row r="423" spans="1:5" s="40" customFormat="1">
      <c r="A423" s="35" t="s">
        <v>24</v>
      </c>
      <c r="B423" s="55" t="s">
        <v>24</v>
      </c>
      <c r="C423" s="54"/>
      <c r="D423" s="38">
        <v>6.35</v>
      </c>
      <c r="E423" s="71">
        <v>0.88264999999999982</v>
      </c>
    </row>
    <row r="424" spans="1:5" s="40" customFormat="1">
      <c r="A424" s="35">
        <f t="shared" ref="A424" si="208">A422+1</f>
        <v>212</v>
      </c>
      <c r="B424" s="55" t="s">
        <v>123</v>
      </c>
      <c r="C424" s="54">
        <f>C422+D423</f>
        <v>761.44000000000017</v>
      </c>
      <c r="D424" s="38" t="s">
        <v>24</v>
      </c>
      <c r="E424" s="71"/>
    </row>
    <row r="425" spans="1:5" s="40" customFormat="1">
      <c r="A425" s="35" t="s">
        <v>24</v>
      </c>
      <c r="B425" s="55" t="s">
        <v>24</v>
      </c>
      <c r="C425" s="54"/>
      <c r="D425" s="38">
        <v>13.46</v>
      </c>
      <c r="E425" s="71">
        <v>1.8709399999999998</v>
      </c>
    </row>
    <row r="426" spans="1:5" s="40" customFormat="1">
      <c r="A426" s="35">
        <f t="shared" ref="A426" si="209">A424+1</f>
        <v>213</v>
      </c>
      <c r="B426" s="55">
        <v>26</v>
      </c>
      <c r="C426" s="54">
        <f>C424+D425</f>
        <v>774.9000000000002</v>
      </c>
      <c r="D426" s="38" t="s">
        <v>24</v>
      </c>
      <c r="E426" s="71"/>
    </row>
    <row r="427" spans="1:5" s="40" customFormat="1">
      <c r="A427" s="35" t="s">
        <v>24</v>
      </c>
      <c r="B427" s="55" t="s">
        <v>24</v>
      </c>
      <c r="C427" s="54"/>
      <c r="D427" s="38">
        <v>12.1</v>
      </c>
      <c r="E427" s="71">
        <v>1.6818999999999997</v>
      </c>
    </row>
    <row r="428" spans="1:5" s="40" customFormat="1">
      <c r="A428" s="35">
        <f t="shared" ref="A428" si="210">A426+1</f>
        <v>214</v>
      </c>
      <c r="B428" s="55" t="s">
        <v>124</v>
      </c>
      <c r="C428" s="54">
        <f>C426+D427</f>
        <v>787.00000000000023</v>
      </c>
      <c r="D428" s="38" t="s">
        <v>24</v>
      </c>
      <c r="E428" s="71"/>
    </row>
    <row r="429" spans="1:5" s="40" customFormat="1">
      <c r="A429" s="35" t="s">
        <v>24</v>
      </c>
      <c r="B429" s="55" t="s">
        <v>24</v>
      </c>
      <c r="C429" s="54"/>
      <c r="D429" s="38">
        <v>13</v>
      </c>
      <c r="E429" s="71">
        <v>1.8069999999999997</v>
      </c>
    </row>
    <row r="430" spans="1:5" s="40" customFormat="1">
      <c r="A430" s="35">
        <f t="shared" ref="A430" si="211">A428+1</f>
        <v>215</v>
      </c>
      <c r="B430" s="55" t="s">
        <v>72</v>
      </c>
      <c r="C430" s="54">
        <f>C428+D429</f>
        <v>800.00000000000023</v>
      </c>
      <c r="D430" s="38" t="s">
        <v>24</v>
      </c>
      <c r="E430" s="71"/>
    </row>
    <row r="431" spans="1:5" s="40" customFormat="1">
      <c r="A431" s="35" t="s">
        <v>24</v>
      </c>
      <c r="B431" s="55" t="s">
        <v>24</v>
      </c>
      <c r="C431" s="54"/>
      <c r="D431" s="38">
        <v>12.5</v>
      </c>
      <c r="E431" s="71">
        <v>1.7374999999999998</v>
      </c>
    </row>
    <row r="432" spans="1:5" s="40" customFormat="1">
      <c r="A432" s="35">
        <f t="shared" ref="A432" si="212">A430+1</f>
        <v>216</v>
      </c>
      <c r="B432" s="55" t="s">
        <v>125</v>
      </c>
      <c r="C432" s="54">
        <f>C430+D431</f>
        <v>812.50000000000023</v>
      </c>
      <c r="D432" s="38" t="s">
        <v>24</v>
      </c>
      <c r="E432" s="71"/>
    </row>
    <row r="433" spans="1:5" s="40" customFormat="1">
      <c r="A433" s="35" t="s">
        <v>24</v>
      </c>
      <c r="B433" s="55" t="s">
        <v>24</v>
      </c>
      <c r="C433" s="54"/>
      <c r="D433" s="38">
        <v>12.59</v>
      </c>
      <c r="E433" s="71">
        <v>1.7500099999999998</v>
      </c>
    </row>
    <row r="434" spans="1:5" s="40" customFormat="1">
      <c r="A434" s="35">
        <f t="shared" ref="A434" si="213">A432+1</f>
        <v>217</v>
      </c>
      <c r="B434" s="55">
        <v>27</v>
      </c>
      <c r="C434" s="54">
        <f>C432+D433</f>
        <v>825.09000000000026</v>
      </c>
      <c r="D434" s="38" t="s">
        <v>24</v>
      </c>
      <c r="E434" s="71"/>
    </row>
    <row r="435" spans="1:5" s="40" customFormat="1">
      <c r="A435" s="35" t="s">
        <v>24</v>
      </c>
      <c r="B435" s="55" t="s">
        <v>24</v>
      </c>
      <c r="C435" s="54"/>
      <c r="D435" s="38">
        <v>12.41</v>
      </c>
      <c r="E435" s="71">
        <v>1.7249899999999998</v>
      </c>
    </row>
    <row r="436" spans="1:5" s="40" customFormat="1">
      <c r="A436" s="35">
        <f t="shared" ref="A436" si="214">A434+1</f>
        <v>218</v>
      </c>
      <c r="B436" s="55" t="s">
        <v>126</v>
      </c>
      <c r="C436" s="54">
        <f>C434+D435</f>
        <v>837.50000000000023</v>
      </c>
      <c r="D436" s="38" t="s">
        <v>24</v>
      </c>
      <c r="E436" s="71"/>
    </row>
    <row r="437" spans="1:5" s="40" customFormat="1">
      <c r="A437" s="35" t="s">
        <v>24</v>
      </c>
      <c r="B437" s="55" t="s">
        <v>24</v>
      </c>
      <c r="C437" s="54"/>
      <c r="D437" s="38">
        <v>12.95</v>
      </c>
      <c r="E437" s="71">
        <v>1.8000499999999997</v>
      </c>
    </row>
    <row r="438" spans="1:5" s="40" customFormat="1">
      <c r="A438" s="35">
        <f t="shared" ref="A438" si="215">A436+1</f>
        <v>219</v>
      </c>
      <c r="B438" s="55">
        <v>28</v>
      </c>
      <c r="C438" s="54">
        <f>C436+D437</f>
        <v>850.45000000000027</v>
      </c>
      <c r="D438" s="38" t="s">
        <v>24</v>
      </c>
      <c r="E438" s="71"/>
    </row>
    <row r="439" spans="1:5" s="40" customFormat="1">
      <c r="A439" s="35" t="s">
        <v>24</v>
      </c>
      <c r="B439" s="55" t="s">
        <v>24</v>
      </c>
      <c r="C439" s="54"/>
      <c r="D439" s="38">
        <v>12.05</v>
      </c>
      <c r="E439" s="71">
        <v>1.6749499999999999</v>
      </c>
    </row>
    <row r="440" spans="1:5" s="40" customFormat="1">
      <c r="A440" s="35">
        <f t="shared" ref="A440" si="216">A438+1</f>
        <v>220</v>
      </c>
      <c r="B440" s="55" t="s">
        <v>127</v>
      </c>
      <c r="C440" s="54">
        <f>C438+D439</f>
        <v>862.50000000000023</v>
      </c>
      <c r="D440" s="38" t="s">
        <v>24</v>
      </c>
      <c r="E440" s="71"/>
    </row>
    <row r="441" spans="1:5" s="40" customFormat="1">
      <c r="A441" s="35" t="s">
        <v>24</v>
      </c>
      <c r="B441" s="55" t="s">
        <v>24</v>
      </c>
      <c r="C441" s="54"/>
      <c r="D441" s="38">
        <v>14.02</v>
      </c>
      <c r="E441" s="71">
        <v>1.9487799999999997</v>
      </c>
    </row>
    <row r="442" spans="1:5" s="40" customFormat="1">
      <c r="A442" s="35">
        <f t="shared" ref="A442" si="217">A440+1</f>
        <v>221</v>
      </c>
      <c r="B442" s="55">
        <v>29</v>
      </c>
      <c r="C442" s="54">
        <f>C440+D441</f>
        <v>876.52000000000021</v>
      </c>
      <c r="D442" s="38" t="s">
        <v>24</v>
      </c>
      <c r="E442" s="71"/>
    </row>
    <row r="443" spans="1:5" s="40" customFormat="1">
      <c r="A443" s="35" t="s">
        <v>24</v>
      </c>
      <c r="B443" s="55" t="s">
        <v>24</v>
      </c>
      <c r="C443" s="54"/>
      <c r="D443" s="38">
        <v>11.48</v>
      </c>
      <c r="E443" s="71">
        <v>1.5957199999999998</v>
      </c>
    </row>
    <row r="444" spans="1:5" s="40" customFormat="1">
      <c r="A444" s="35">
        <f t="shared" ref="A444" si="218">A442+1</f>
        <v>222</v>
      </c>
      <c r="B444" s="55" t="s">
        <v>128</v>
      </c>
      <c r="C444" s="54">
        <f>C442+D443</f>
        <v>888.00000000000023</v>
      </c>
      <c r="D444" s="38" t="s">
        <v>24</v>
      </c>
      <c r="E444" s="71"/>
    </row>
    <row r="445" spans="1:5" s="40" customFormat="1">
      <c r="A445" s="35" t="s">
        <v>24</v>
      </c>
      <c r="B445" s="55" t="s">
        <v>24</v>
      </c>
      <c r="C445" s="54"/>
      <c r="D445" s="38">
        <v>12</v>
      </c>
      <c r="E445" s="71">
        <v>1.6679999999999997</v>
      </c>
    </row>
    <row r="446" spans="1:5" s="40" customFormat="1">
      <c r="A446" s="35">
        <f t="shared" ref="A446" si="219">A444+1</f>
        <v>223</v>
      </c>
      <c r="B446" s="55" t="s">
        <v>74</v>
      </c>
      <c r="C446" s="54">
        <f>C444+D445</f>
        <v>900.00000000000023</v>
      </c>
      <c r="D446" s="38" t="s">
        <v>24</v>
      </c>
      <c r="E446" s="71"/>
    </row>
    <row r="447" spans="1:5" s="40" customFormat="1">
      <c r="A447" s="35" t="s">
        <v>24</v>
      </c>
      <c r="B447" s="55" t="s">
        <v>24</v>
      </c>
      <c r="C447" s="54"/>
      <c r="D447" s="38">
        <v>11</v>
      </c>
      <c r="E447" s="71">
        <v>1.5289999999999999</v>
      </c>
    </row>
    <row r="448" spans="1:5" s="40" customFormat="1">
      <c r="A448" s="35">
        <f t="shared" ref="A448" si="220">A446+1</f>
        <v>224</v>
      </c>
      <c r="B448" s="55" t="s">
        <v>129</v>
      </c>
      <c r="C448" s="54">
        <f>C446+D447</f>
        <v>911.00000000000023</v>
      </c>
      <c r="D448" s="38" t="s">
        <v>24</v>
      </c>
      <c r="E448" s="71"/>
    </row>
    <row r="449" spans="1:5" s="40" customFormat="1">
      <c r="A449" s="35" t="s">
        <v>24</v>
      </c>
      <c r="B449" s="55" t="s">
        <v>24</v>
      </c>
      <c r="C449" s="54"/>
      <c r="D449" s="38">
        <v>12.04</v>
      </c>
      <c r="E449" s="71">
        <v>1.6735599999999997</v>
      </c>
    </row>
    <row r="450" spans="1:5" s="40" customFormat="1">
      <c r="A450" s="35">
        <f t="shared" ref="A450" si="221">A448+1</f>
        <v>225</v>
      </c>
      <c r="B450" s="55">
        <v>30</v>
      </c>
      <c r="C450" s="54">
        <f>C448+D449</f>
        <v>923.04000000000019</v>
      </c>
      <c r="D450" s="38" t="s">
        <v>24</v>
      </c>
      <c r="E450" s="71"/>
    </row>
    <row r="451" spans="1:5" s="40" customFormat="1">
      <c r="A451" s="35" t="s">
        <v>24</v>
      </c>
      <c r="B451" s="55" t="s">
        <v>24</v>
      </c>
      <c r="C451" s="54"/>
      <c r="D451" s="38">
        <v>11.96</v>
      </c>
      <c r="E451" s="71">
        <v>1.6624399999999999</v>
      </c>
    </row>
    <row r="452" spans="1:5" s="40" customFormat="1">
      <c r="A452" s="35">
        <f t="shared" ref="A452" si="222">A450+1</f>
        <v>226</v>
      </c>
      <c r="B452" s="55" t="s">
        <v>130</v>
      </c>
      <c r="C452" s="54">
        <f>C450+D451</f>
        <v>935.00000000000023</v>
      </c>
      <c r="D452" s="38" t="s">
        <v>24</v>
      </c>
      <c r="E452" s="71"/>
    </row>
    <row r="453" spans="1:5" s="40" customFormat="1">
      <c r="A453" s="35" t="s">
        <v>24</v>
      </c>
      <c r="B453" s="55" t="s">
        <v>24</v>
      </c>
      <c r="C453" s="54"/>
      <c r="D453" s="38">
        <v>10.039999999999999</v>
      </c>
      <c r="E453" s="71">
        <v>1.3955599999999997</v>
      </c>
    </row>
    <row r="454" spans="1:5" s="40" customFormat="1">
      <c r="A454" s="35">
        <f t="shared" ref="A454" si="223">A452+1</f>
        <v>227</v>
      </c>
      <c r="B454" s="55" t="s">
        <v>131</v>
      </c>
      <c r="C454" s="54">
        <f>C452+D453</f>
        <v>945.04000000000019</v>
      </c>
      <c r="D454" s="38" t="s">
        <v>24</v>
      </c>
      <c r="E454" s="71"/>
    </row>
    <row r="455" spans="1:5" s="40" customFormat="1">
      <c r="A455" s="35" t="s">
        <v>24</v>
      </c>
      <c r="B455" s="55" t="s">
        <v>24</v>
      </c>
      <c r="C455" s="54"/>
      <c r="D455" s="38">
        <v>12.79</v>
      </c>
      <c r="E455" s="71">
        <v>1.7778099999999997</v>
      </c>
    </row>
    <row r="456" spans="1:5" s="40" customFormat="1">
      <c r="A456" s="35">
        <f t="shared" ref="A456" si="224">A454+1</f>
        <v>228</v>
      </c>
      <c r="B456" s="55" t="s">
        <v>77</v>
      </c>
      <c r="C456" s="54">
        <f>C454+D455</f>
        <v>957.83000000000015</v>
      </c>
      <c r="D456" s="38" t="s">
        <v>24</v>
      </c>
      <c r="E456" s="71"/>
    </row>
    <row r="457" spans="1:5" s="40" customFormat="1">
      <c r="A457" s="35" t="s">
        <v>24</v>
      </c>
      <c r="B457" s="55" t="s">
        <v>24</v>
      </c>
      <c r="C457" s="54"/>
      <c r="D457" s="38">
        <v>12.49</v>
      </c>
      <c r="E457" s="71">
        <v>1.7361099999999998</v>
      </c>
    </row>
    <row r="458" spans="1:5" s="40" customFormat="1">
      <c r="A458" s="35">
        <f t="shared" ref="A458" si="225">A456+1</f>
        <v>229</v>
      </c>
      <c r="B458" s="55">
        <v>32</v>
      </c>
      <c r="C458" s="54">
        <f>C456+D457</f>
        <v>970.32000000000016</v>
      </c>
      <c r="D458" s="38" t="s">
        <v>24</v>
      </c>
      <c r="E458" s="71"/>
    </row>
    <row r="459" spans="1:5" s="40" customFormat="1">
      <c r="A459" s="35" t="s">
        <v>24</v>
      </c>
      <c r="B459" s="55" t="s">
        <v>24</v>
      </c>
      <c r="C459" s="54"/>
      <c r="D459" s="38">
        <v>15.04</v>
      </c>
      <c r="E459" s="71">
        <v>2.0905599999999995</v>
      </c>
    </row>
    <row r="460" spans="1:5" s="40" customFormat="1">
      <c r="A460" s="35">
        <f t="shared" ref="A460" si="226">A458+1</f>
        <v>230</v>
      </c>
      <c r="B460" s="55">
        <v>33</v>
      </c>
      <c r="C460" s="54">
        <f>C458+D459</f>
        <v>985.36000000000013</v>
      </c>
      <c r="D460" s="38" t="s">
        <v>24</v>
      </c>
      <c r="E460" s="71"/>
    </row>
    <row r="461" spans="1:5" s="40" customFormat="1">
      <c r="A461" s="35" t="s">
        <v>24</v>
      </c>
      <c r="B461" s="55" t="s">
        <v>24</v>
      </c>
      <c r="C461" s="54"/>
      <c r="D461" s="38">
        <v>14.64</v>
      </c>
      <c r="E461" s="71">
        <v>2.0349599999999999</v>
      </c>
    </row>
    <row r="462" spans="1:5" s="40" customFormat="1">
      <c r="A462" s="35">
        <f t="shared" ref="A462" si="227">A460+1</f>
        <v>231</v>
      </c>
      <c r="B462" s="55" t="s">
        <v>132</v>
      </c>
      <c r="C462" s="54">
        <f>C460+D461</f>
        <v>1000.0000000000001</v>
      </c>
      <c r="D462" s="38" t="s">
        <v>24</v>
      </c>
      <c r="E462" s="71"/>
    </row>
    <row r="463" spans="1:5" s="40" customFormat="1">
      <c r="A463" s="35" t="s">
        <v>24</v>
      </c>
      <c r="B463" s="55" t="s">
        <v>24</v>
      </c>
      <c r="C463" s="54"/>
      <c r="D463" s="38">
        <v>20.56</v>
      </c>
      <c r="E463" s="71">
        <v>2.8578399999999995</v>
      </c>
    </row>
    <row r="464" spans="1:5" s="40" customFormat="1">
      <c r="A464" s="35">
        <f t="shared" ref="A464" si="228">A462+1</f>
        <v>232</v>
      </c>
      <c r="B464" s="55" t="s">
        <v>133</v>
      </c>
      <c r="C464" s="54">
        <f>C462+D463</f>
        <v>1020.5600000000001</v>
      </c>
      <c r="D464" s="38" t="s">
        <v>24</v>
      </c>
      <c r="E464" s="71"/>
    </row>
    <row r="465" spans="1:5" s="40" customFormat="1">
      <c r="A465" s="35" t="s">
        <v>24</v>
      </c>
      <c r="B465" s="55" t="s">
        <v>24</v>
      </c>
      <c r="C465" s="54"/>
      <c r="D465" s="38">
        <v>3.89</v>
      </c>
      <c r="E465" s="71">
        <v>0.54070999999999991</v>
      </c>
    </row>
    <row r="466" spans="1:5" s="40" customFormat="1">
      <c r="A466" s="35">
        <f t="shared" ref="A466" si="229">A464+1</f>
        <v>233</v>
      </c>
      <c r="B466" s="55">
        <v>34</v>
      </c>
      <c r="C466" s="54">
        <f>C464+D465</f>
        <v>1024.45</v>
      </c>
      <c r="D466" s="38" t="s">
        <v>24</v>
      </c>
      <c r="E466" s="71"/>
    </row>
    <row r="467" spans="1:5" s="40" customFormat="1">
      <c r="A467" s="35" t="s">
        <v>24</v>
      </c>
      <c r="B467" s="55" t="s">
        <v>24</v>
      </c>
      <c r="C467" s="54"/>
      <c r="D467" s="38">
        <v>14.74</v>
      </c>
      <c r="E467" s="71">
        <v>2.0488599999999999</v>
      </c>
    </row>
    <row r="468" spans="1:5" s="40" customFormat="1">
      <c r="A468" s="35">
        <f t="shared" ref="A468" si="230">A466+1</f>
        <v>234</v>
      </c>
      <c r="B468" s="55">
        <v>35</v>
      </c>
      <c r="C468" s="54">
        <f>C466+D467</f>
        <v>1039.19</v>
      </c>
      <c r="D468" s="38" t="s">
        <v>24</v>
      </c>
      <c r="E468" s="71"/>
    </row>
    <row r="469" spans="1:5" s="40" customFormat="1">
      <c r="A469" s="35" t="s">
        <v>24</v>
      </c>
      <c r="B469" s="55" t="s">
        <v>24</v>
      </c>
      <c r="C469" s="54"/>
      <c r="D469" s="38">
        <v>14.03</v>
      </c>
      <c r="E469" s="71">
        <v>1.9501699999999997</v>
      </c>
    </row>
    <row r="470" spans="1:5" s="34" customFormat="1">
      <c r="A470" s="43">
        <f t="shared" ref="A470" si="231">A468+1</f>
        <v>235</v>
      </c>
      <c r="B470" s="53" t="s">
        <v>134</v>
      </c>
      <c r="C470" s="56">
        <v>0</v>
      </c>
      <c r="D470" s="46" t="s">
        <v>24</v>
      </c>
      <c r="E470" s="71"/>
    </row>
    <row r="471" spans="1:5" s="40" customFormat="1">
      <c r="A471" s="35" t="s">
        <v>24</v>
      </c>
      <c r="B471" s="55" t="s">
        <v>24</v>
      </c>
      <c r="C471" s="54"/>
      <c r="D471" s="38">
        <v>17.149999999999999</v>
      </c>
      <c r="E471" s="71">
        <v>2.3838499999999994</v>
      </c>
    </row>
    <row r="472" spans="1:5" s="40" customFormat="1">
      <c r="A472" s="35">
        <f t="shared" ref="A472" si="232">A470+1</f>
        <v>236</v>
      </c>
      <c r="B472" s="55">
        <v>1</v>
      </c>
      <c r="C472" s="57">
        <f>C470+D471</f>
        <v>17.149999999999999</v>
      </c>
      <c r="D472" s="38" t="s">
        <v>24</v>
      </c>
      <c r="E472" s="71"/>
    </row>
    <row r="473" spans="1:5" s="40" customFormat="1">
      <c r="A473" s="35" t="s">
        <v>24</v>
      </c>
      <c r="B473" s="55" t="s">
        <v>24</v>
      </c>
      <c r="C473" s="57"/>
      <c r="D473" s="38">
        <v>18.899999999999999</v>
      </c>
      <c r="E473" s="71">
        <v>2.6270999999999995</v>
      </c>
    </row>
    <row r="474" spans="1:5" s="40" customFormat="1">
      <c r="A474" s="35">
        <f t="shared" ref="A474" si="233">A472+1</f>
        <v>237</v>
      </c>
      <c r="B474" s="55">
        <v>2</v>
      </c>
      <c r="C474" s="57">
        <f>C472+D473</f>
        <v>36.049999999999997</v>
      </c>
      <c r="D474" s="38" t="s">
        <v>24</v>
      </c>
      <c r="E474" s="71"/>
    </row>
    <row r="475" spans="1:5" s="40" customFormat="1">
      <c r="A475" s="35" t="s">
        <v>24</v>
      </c>
      <c r="B475" s="55" t="s">
        <v>24</v>
      </c>
      <c r="C475" s="57"/>
      <c r="D475" s="38">
        <v>20.98</v>
      </c>
      <c r="E475" s="71">
        <v>2.9162199999999996</v>
      </c>
    </row>
    <row r="476" spans="1:5" s="40" customFormat="1">
      <c r="A476" s="35">
        <f t="shared" ref="A476" si="234">A474+1</f>
        <v>238</v>
      </c>
      <c r="B476" s="55">
        <v>3</v>
      </c>
      <c r="C476" s="57">
        <f>C474+D475</f>
        <v>57.03</v>
      </c>
      <c r="D476" s="38" t="s">
        <v>24</v>
      </c>
      <c r="E476" s="71"/>
    </row>
    <row r="477" spans="1:5" s="40" customFormat="1">
      <c r="A477" s="35" t="s">
        <v>24</v>
      </c>
      <c r="B477" s="55" t="s">
        <v>24</v>
      </c>
      <c r="C477" s="57"/>
      <c r="D477" s="38">
        <v>11.81</v>
      </c>
      <c r="E477" s="71">
        <v>1.6415899999999999</v>
      </c>
    </row>
    <row r="478" spans="1:5" s="40" customFormat="1">
      <c r="A478" s="35">
        <f t="shared" ref="A478" si="235">A476+1</f>
        <v>239</v>
      </c>
      <c r="B478" s="55" t="s">
        <v>135</v>
      </c>
      <c r="C478" s="57">
        <f>C476+D477</f>
        <v>68.84</v>
      </c>
      <c r="D478" s="38" t="s">
        <v>24</v>
      </c>
      <c r="E478" s="71"/>
    </row>
    <row r="479" spans="1:5" s="40" customFormat="1">
      <c r="A479" s="35" t="s">
        <v>24</v>
      </c>
      <c r="B479" s="55" t="s">
        <v>24</v>
      </c>
      <c r="C479" s="57"/>
      <c r="D479" s="38">
        <v>11.63</v>
      </c>
      <c r="E479" s="71">
        <v>1.6165699999999998</v>
      </c>
    </row>
    <row r="480" spans="1:5" s="40" customFormat="1">
      <c r="A480" s="35">
        <f t="shared" ref="A480" si="236">A478+1</f>
        <v>240</v>
      </c>
      <c r="B480" s="55">
        <v>4</v>
      </c>
      <c r="C480" s="57">
        <f>C478+D479</f>
        <v>80.47</v>
      </c>
      <c r="D480" s="38" t="s">
        <v>24</v>
      </c>
      <c r="E480" s="71"/>
    </row>
    <row r="481" spans="1:5" s="40" customFormat="1">
      <c r="A481" s="35" t="s">
        <v>24</v>
      </c>
      <c r="B481" s="55" t="s">
        <v>24</v>
      </c>
      <c r="C481" s="57"/>
      <c r="D481" s="38">
        <v>19.53</v>
      </c>
      <c r="E481" s="71">
        <v>2.7146699999999999</v>
      </c>
    </row>
    <row r="482" spans="1:5" s="40" customFormat="1">
      <c r="A482" s="35">
        <f t="shared" ref="A482" si="237">A480+1</f>
        <v>241</v>
      </c>
      <c r="B482" s="55" t="s">
        <v>29</v>
      </c>
      <c r="C482" s="57">
        <f>C480+D481</f>
        <v>100</v>
      </c>
      <c r="D482" s="38" t="s">
        <v>24</v>
      </c>
      <c r="E482" s="71"/>
    </row>
    <row r="483" spans="1:5" s="40" customFormat="1">
      <c r="A483" s="35" t="s">
        <v>24</v>
      </c>
      <c r="B483" s="55" t="s">
        <v>24</v>
      </c>
      <c r="C483" s="57"/>
      <c r="D483" s="38">
        <v>12.5</v>
      </c>
      <c r="E483" s="71">
        <v>1.7374999999999998</v>
      </c>
    </row>
    <row r="484" spans="1:5" s="40" customFormat="1">
      <c r="A484" s="35">
        <f t="shared" ref="A484" si="238">A482+1</f>
        <v>242</v>
      </c>
      <c r="B484" s="55" t="s">
        <v>82</v>
      </c>
      <c r="C484" s="57">
        <f>C482+D483</f>
        <v>112.5</v>
      </c>
      <c r="D484" s="38" t="s">
        <v>24</v>
      </c>
      <c r="E484" s="71"/>
    </row>
    <row r="485" spans="1:5" s="40" customFormat="1">
      <c r="A485" s="35" t="s">
        <v>24</v>
      </c>
      <c r="B485" s="55" t="s">
        <v>24</v>
      </c>
      <c r="C485" s="57"/>
      <c r="D485" s="38">
        <v>12.5</v>
      </c>
      <c r="E485" s="71">
        <v>1.7374999999999998</v>
      </c>
    </row>
    <row r="486" spans="1:5" s="40" customFormat="1">
      <c r="A486" s="35">
        <f t="shared" ref="A486" si="239">A484+1</f>
        <v>243</v>
      </c>
      <c r="B486" s="55">
        <v>5</v>
      </c>
      <c r="C486" s="57">
        <f>C484+D485</f>
        <v>125</v>
      </c>
      <c r="D486" s="38" t="s">
        <v>24</v>
      </c>
      <c r="E486" s="71"/>
    </row>
    <row r="487" spans="1:5" s="40" customFormat="1">
      <c r="A487" s="35" t="s">
        <v>24</v>
      </c>
      <c r="B487" s="55" t="s">
        <v>24</v>
      </c>
      <c r="C487" s="57"/>
      <c r="D487" s="38">
        <v>12.5</v>
      </c>
      <c r="E487" s="71">
        <v>1.7374999999999998</v>
      </c>
    </row>
    <row r="488" spans="1:5" s="40" customFormat="1">
      <c r="A488" s="35">
        <f t="shared" ref="A488" si="240">A486+1</f>
        <v>244</v>
      </c>
      <c r="B488" s="55" t="s">
        <v>83</v>
      </c>
      <c r="C488" s="57">
        <f>C486+D487</f>
        <v>137.5</v>
      </c>
      <c r="D488" s="38" t="s">
        <v>24</v>
      </c>
      <c r="E488" s="71"/>
    </row>
    <row r="489" spans="1:5" s="40" customFormat="1">
      <c r="A489" s="35" t="s">
        <v>24</v>
      </c>
      <c r="B489" s="55" t="s">
        <v>24</v>
      </c>
      <c r="C489" s="57"/>
      <c r="D489" s="38">
        <v>12.46</v>
      </c>
      <c r="E489" s="71">
        <v>1.73194</v>
      </c>
    </row>
    <row r="490" spans="1:5" s="40" customFormat="1">
      <c r="A490" s="35">
        <f t="shared" ref="A490" si="241">A488+1</f>
        <v>245</v>
      </c>
      <c r="B490" s="55">
        <v>6</v>
      </c>
      <c r="C490" s="57">
        <f>C488+D489</f>
        <v>149.96</v>
      </c>
      <c r="D490" s="38" t="s">
        <v>24</v>
      </c>
      <c r="E490" s="71"/>
    </row>
    <row r="491" spans="1:5" s="40" customFormat="1">
      <c r="A491" s="35" t="s">
        <v>24</v>
      </c>
      <c r="B491" s="55" t="s">
        <v>24</v>
      </c>
      <c r="C491" s="57"/>
      <c r="D491" s="38">
        <v>17.59</v>
      </c>
      <c r="E491" s="71">
        <v>2.4450099999999999</v>
      </c>
    </row>
    <row r="492" spans="1:5" s="40" customFormat="1">
      <c r="A492" s="35">
        <f t="shared" ref="A492" si="242">A490+1</f>
        <v>246</v>
      </c>
      <c r="B492" s="55">
        <v>7</v>
      </c>
      <c r="C492" s="57">
        <f>C490+D491</f>
        <v>167.55</v>
      </c>
      <c r="D492" s="38" t="s">
        <v>24</v>
      </c>
      <c r="E492" s="71"/>
    </row>
    <row r="493" spans="1:5" s="40" customFormat="1">
      <c r="A493" s="35" t="s">
        <v>24</v>
      </c>
      <c r="B493" s="55" t="s">
        <v>24</v>
      </c>
      <c r="C493" s="57"/>
      <c r="D493" s="38">
        <v>1.8</v>
      </c>
      <c r="E493" s="71">
        <v>0.25019999999999998</v>
      </c>
    </row>
    <row r="494" spans="1:5" s="40" customFormat="1">
      <c r="A494" s="35">
        <f t="shared" ref="A494" si="243">A492+1</f>
        <v>247</v>
      </c>
      <c r="B494" s="55" t="s">
        <v>136</v>
      </c>
      <c r="C494" s="57">
        <f>C492+D493</f>
        <v>169.35000000000002</v>
      </c>
      <c r="D494" s="38" t="s">
        <v>24</v>
      </c>
      <c r="E494" s="71"/>
    </row>
    <row r="495" spans="1:5" s="40" customFormat="1">
      <c r="A495" s="35" t="s">
        <v>24</v>
      </c>
      <c r="B495" s="55" t="s">
        <v>24</v>
      </c>
      <c r="C495" s="57"/>
      <c r="D495" s="38">
        <v>12.32</v>
      </c>
      <c r="E495" s="71">
        <v>1.7124799999999998</v>
      </c>
    </row>
    <row r="496" spans="1:5" s="40" customFormat="1">
      <c r="A496" s="35">
        <f t="shared" ref="A496" si="244">A494+1</f>
        <v>248</v>
      </c>
      <c r="B496" s="55">
        <v>8</v>
      </c>
      <c r="C496" s="57">
        <f>C494+D495</f>
        <v>181.67000000000002</v>
      </c>
      <c r="D496" s="38" t="s">
        <v>24</v>
      </c>
      <c r="E496" s="71"/>
    </row>
    <row r="497" spans="1:5" s="40" customFormat="1">
      <c r="A497" s="35" t="s">
        <v>24</v>
      </c>
      <c r="B497" s="55" t="s">
        <v>24</v>
      </c>
      <c r="C497" s="57"/>
      <c r="D497" s="38">
        <v>13.53</v>
      </c>
      <c r="E497" s="71">
        <v>1.8806699999999996</v>
      </c>
    </row>
    <row r="498" spans="1:5" s="40" customFormat="1">
      <c r="A498" s="35">
        <f t="shared" ref="A498" si="245">A496+1</f>
        <v>249</v>
      </c>
      <c r="B498" s="55">
        <v>9</v>
      </c>
      <c r="C498" s="57">
        <f>C496+D497</f>
        <v>195.20000000000002</v>
      </c>
      <c r="D498" s="38" t="s">
        <v>24</v>
      </c>
      <c r="E498" s="71"/>
    </row>
    <row r="499" spans="1:5" s="40" customFormat="1">
      <c r="A499" s="35" t="s">
        <v>24</v>
      </c>
      <c r="B499" s="55" t="s">
        <v>24</v>
      </c>
      <c r="C499" s="57"/>
      <c r="D499" s="38">
        <v>4.8</v>
      </c>
      <c r="E499" s="71">
        <v>0.6671999999999999</v>
      </c>
    </row>
    <row r="500" spans="1:5" s="40" customFormat="1">
      <c r="A500" s="35">
        <f t="shared" ref="A500" si="246">A498+1</f>
        <v>250</v>
      </c>
      <c r="B500" s="55" t="s">
        <v>34</v>
      </c>
      <c r="C500" s="57">
        <f>C498+D499</f>
        <v>200.00000000000003</v>
      </c>
      <c r="D500" s="38" t="s">
        <v>24</v>
      </c>
      <c r="E500" s="71"/>
    </row>
    <row r="501" spans="1:5" s="40" customFormat="1">
      <c r="A501" s="35" t="s">
        <v>24</v>
      </c>
      <c r="B501" s="55" t="s">
        <v>24</v>
      </c>
      <c r="C501" s="57"/>
      <c r="D501" s="38">
        <v>12.5</v>
      </c>
      <c r="E501" s="71">
        <v>1.7374999999999998</v>
      </c>
    </row>
    <row r="502" spans="1:5" s="40" customFormat="1">
      <c r="A502" s="35">
        <f t="shared" ref="A502" si="247">A500+1</f>
        <v>251</v>
      </c>
      <c r="B502" s="55" t="s">
        <v>37</v>
      </c>
      <c r="C502" s="57">
        <f>C500+D501</f>
        <v>212.50000000000003</v>
      </c>
      <c r="D502" s="38" t="s">
        <v>24</v>
      </c>
      <c r="E502" s="71"/>
    </row>
    <row r="503" spans="1:5" s="40" customFormat="1">
      <c r="A503" s="35" t="s">
        <v>24</v>
      </c>
      <c r="B503" s="55" t="s">
        <v>24</v>
      </c>
      <c r="C503" s="57"/>
      <c r="D503" s="38">
        <v>12.47</v>
      </c>
      <c r="E503" s="71">
        <v>1.7333299999999998</v>
      </c>
    </row>
    <row r="504" spans="1:5" s="40" customFormat="1">
      <c r="A504" s="35">
        <f t="shared" ref="A504" si="248">A502+1</f>
        <v>252</v>
      </c>
      <c r="B504" s="55">
        <v>10</v>
      </c>
      <c r="C504" s="57">
        <f>C502+D503</f>
        <v>224.97000000000003</v>
      </c>
      <c r="D504" s="38" t="s">
        <v>24</v>
      </c>
      <c r="E504" s="71"/>
    </row>
    <row r="505" spans="1:5" s="40" customFormat="1">
      <c r="A505" s="35" t="s">
        <v>24</v>
      </c>
      <c r="B505" s="55" t="s">
        <v>24</v>
      </c>
      <c r="C505" s="57"/>
      <c r="D505" s="38">
        <v>12.53</v>
      </c>
      <c r="E505" s="71">
        <v>1.7416699999999998</v>
      </c>
    </row>
    <row r="506" spans="1:5" s="40" customFormat="1">
      <c r="A506" s="35">
        <f t="shared" ref="A506" si="249">A504+1</f>
        <v>253</v>
      </c>
      <c r="B506" s="55" t="s">
        <v>93</v>
      </c>
      <c r="C506" s="57">
        <f>C504+D505</f>
        <v>237.50000000000003</v>
      </c>
      <c r="D506" s="38" t="s">
        <v>24</v>
      </c>
      <c r="E506" s="71"/>
    </row>
    <row r="507" spans="1:5" s="40" customFormat="1">
      <c r="A507" s="35" t="s">
        <v>24</v>
      </c>
      <c r="B507" s="55" t="s">
        <v>24</v>
      </c>
      <c r="C507" s="57"/>
      <c r="D507" s="38">
        <v>12.48</v>
      </c>
      <c r="E507" s="71">
        <v>1.7347199999999998</v>
      </c>
    </row>
    <row r="508" spans="1:5" s="40" customFormat="1">
      <c r="A508" s="35">
        <f t="shared" ref="A508" si="250">A506+1</f>
        <v>254</v>
      </c>
      <c r="B508" s="55">
        <v>11</v>
      </c>
      <c r="C508" s="57">
        <f>C506+D507</f>
        <v>249.98000000000002</v>
      </c>
      <c r="D508" s="38" t="s">
        <v>24</v>
      </c>
      <c r="E508" s="71"/>
    </row>
    <row r="509" spans="1:5" s="40" customFormat="1">
      <c r="A509" s="35" t="s">
        <v>24</v>
      </c>
      <c r="B509" s="55" t="s">
        <v>24</v>
      </c>
      <c r="C509" s="57"/>
      <c r="D509" s="38">
        <v>12.52</v>
      </c>
      <c r="E509" s="71">
        <v>1.7402799999999998</v>
      </c>
    </row>
    <row r="510" spans="1:5" s="40" customFormat="1">
      <c r="A510" s="35">
        <f t="shared" ref="A510" si="251">A508+1</f>
        <v>255</v>
      </c>
      <c r="B510" s="55" t="s">
        <v>137</v>
      </c>
      <c r="C510" s="57">
        <f>C508+D509</f>
        <v>262.5</v>
      </c>
      <c r="D510" s="38" t="s">
        <v>24</v>
      </c>
      <c r="E510" s="71"/>
    </row>
    <row r="511" spans="1:5" s="40" customFormat="1">
      <c r="A511" s="35" t="s">
        <v>24</v>
      </c>
      <c r="B511" s="55" t="s">
        <v>24</v>
      </c>
      <c r="C511" s="57"/>
      <c r="D511" s="38">
        <v>12.49</v>
      </c>
      <c r="E511" s="71">
        <v>1.7361099999999998</v>
      </c>
    </row>
    <row r="512" spans="1:5" s="40" customFormat="1">
      <c r="A512" s="35">
        <f t="shared" ref="A512" si="252">A510+1</f>
        <v>256</v>
      </c>
      <c r="B512" s="55">
        <v>12</v>
      </c>
      <c r="C512" s="57">
        <f>C510+D511</f>
        <v>274.99</v>
      </c>
      <c r="D512" s="38" t="s">
        <v>24</v>
      </c>
      <c r="E512" s="71"/>
    </row>
    <row r="513" spans="1:5" s="40" customFormat="1">
      <c r="A513" s="35" t="s">
        <v>24</v>
      </c>
      <c r="B513" s="55" t="s">
        <v>24</v>
      </c>
      <c r="C513" s="57"/>
      <c r="D513" s="38">
        <v>8.33</v>
      </c>
      <c r="E513" s="71">
        <v>1.15787</v>
      </c>
    </row>
    <row r="514" spans="1:5" s="40" customFormat="1">
      <c r="A514" s="35">
        <f t="shared" ref="A514" si="253">A512+1</f>
        <v>257</v>
      </c>
      <c r="B514" s="55" t="s">
        <v>138</v>
      </c>
      <c r="C514" s="57">
        <f>C512+D513</f>
        <v>283.32</v>
      </c>
      <c r="D514" s="38" t="s">
        <v>24</v>
      </c>
      <c r="E514" s="71"/>
    </row>
    <row r="515" spans="1:5" s="40" customFormat="1">
      <c r="A515" s="35" t="s">
        <v>24</v>
      </c>
      <c r="B515" s="55" t="s">
        <v>24</v>
      </c>
      <c r="C515" s="57"/>
      <c r="D515" s="38">
        <v>16.68</v>
      </c>
      <c r="E515" s="71">
        <v>2.3185199999999999</v>
      </c>
    </row>
    <row r="516" spans="1:5" s="40" customFormat="1">
      <c r="A516" s="35">
        <f t="shared" ref="A516" si="254">A514+1</f>
        <v>258</v>
      </c>
      <c r="B516" s="55" t="s">
        <v>40</v>
      </c>
      <c r="C516" s="57">
        <f>C514+D515</f>
        <v>300</v>
      </c>
      <c r="D516" s="38" t="s">
        <v>24</v>
      </c>
      <c r="E516" s="71"/>
    </row>
    <row r="517" spans="1:5" s="40" customFormat="1">
      <c r="A517" s="35" t="s">
        <v>24</v>
      </c>
      <c r="B517" s="55" t="s">
        <v>24</v>
      </c>
      <c r="C517" s="57"/>
      <c r="D517" s="38">
        <v>13.04</v>
      </c>
      <c r="E517" s="71">
        <v>1.8125599999999997</v>
      </c>
    </row>
    <row r="518" spans="1:5" s="40" customFormat="1">
      <c r="A518" s="35">
        <f t="shared" ref="A518" si="255">A516+1</f>
        <v>259</v>
      </c>
      <c r="B518" s="55" t="s">
        <v>139</v>
      </c>
      <c r="C518" s="57">
        <f>C516+D517</f>
        <v>313.04000000000002</v>
      </c>
      <c r="D518" s="38" t="s">
        <v>24</v>
      </c>
      <c r="E518" s="71"/>
    </row>
    <row r="519" spans="1:5" s="40" customFormat="1">
      <c r="A519" s="35" t="s">
        <v>24</v>
      </c>
      <c r="B519" s="55" t="s">
        <v>24</v>
      </c>
      <c r="C519" s="57"/>
      <c r="D519" s="38">
        <v>11.96</v>
      </c>
      <c r="E519" s="71">
        <v>1.6624399999999999</v>
      </c>
    </row>
    <row r="520" spans="1:5" s="40" customFormat="1">
      <c r="A520" s="35">
        <f t="shared" ref="A520" si="256">A518+1</f>
        <v>260</v>
      </c>
      <c r="B520" s="55" t="s">
        <v>95</v>
      </c>
      <c r="C520" s="57">
        <f>C518+D519</f>
        <v>325</v>
      </c>
      <c r="D520" s="38" t="s">
        <v>24</v>
      </c>
      <c r="E520" s="71"/>
    </row>
    <row r="521" spans="1:5" s="40" customFormat="1">
      <c r="A521" s="35" t="s">
        <v>24</v>
      </c>
      <c r="B521" s="55" t="s">
        <v>24</v>
      </c>
      <c r="C521" s="57"/>
      <c r="D521" s="38">
        <v>12.99</v>
      </c>
      <c r="E521" s="71">
        <v>1.8056099999999999</v>
      </c>
    </row>
    <row r="522" spans="1:5" s="40" customFormat="1">
      <c r="A522" s="35">
        <f t="shared" ref="A522" si="257">A520+1</f>
        <v>261</v>
      </c>
      <c r="B522" s="55">
        <v>13</v>
      </c>
      <c r="C522" s="57">
        <f>C520+D521</f>
        <v>337.99</v>
      </c>
      <c r="D522" s="38" t="s">
        <v>24</v>
      </c>
      <c r="E522" s="71"/>
    </row>
    <row r="523" spans="1:5" s="40" customFormat="1">
      <c r="A523" s="35" t="s">
        <v>24</v>
      </c>
      <c r="B523" s="55" t="s">
        <v>24</v>
      </c>
      <c r="C523" s="57"/>
      <c r="D523" s="38">
        <v>12.01</v>
      </c>
      <c r="E523" s="71">
        <v>1.6693899999999997</v>
      </c>
    </row>
    <row r="524" spans="1:5" s="40" customFormat="1">
      <c r="A524" s="35">
        <f t="shared" ref="A524" si="258">A522+1</f>
        <v>262</v>
      </c>
      <c r="B524" s="55" t="s">
        <v>97</v>
      </c>
      <c r="C524" s="57">
        <f>C522+D523</f>
        <v>350</v>
      </c>
      <c r="D524" s="38" t="s">
        <v>24</v>
      </c>
      <c r="E524" s="71"/>
    </row>
    <row r="525" spans="1:5" s="40" customFormat="1">
      <c r="A525" s="35" t="s">
        <v>24</v>
      </c>
      <c r="B525" s="55" t="s">
        <v>24</v>
      </c>
      <c r="C525" s="57"/>
      <c r="D525" s="38">
        <v>13.03</v>
      </c>
      <c r="E525" s="71">
        <v>1.8111699999999997</v>
      </c>
    </row>
    <row r="526" spans="1:5" s="40" customFormat="1">
      <c r="A526" s="35">
        <f t="shared" ref="A526" si="259">A524+1</f>
        <v>263</v>
      </c>
      <c r="B526" s="55" t="s">
        <v>48</v>
      </c>
      <c r="C526" s="57">
        <f>C524+D525</f>
        <v>363.03</v>
      </c>
      <c r="D526" s="38" t="s">
        <v>24</v>
      </c>
      <c r="E526" s="71"/>
    </row>
    <row r="527" spans="1:5" s="40" customFormat="1">
      <c r="A527" s="35" t="s">
        <v>24</v>
      </c>
      <c r="B527" s="55" t="s">
        <v>24</v>
      </c>
      <c r="C527" s="57"/>
      <c r="D527" s="38">
        <v>18.38</v>
      </c>
      <c r="E527" s="71">
        <v>2.5548199999999994</v>
      </c>
    </row>
    <row r="528" spans="1:5" s="40" customFormat="1">
      <c r="A528" s="35">
        <f t="shared" ref="A528" si="260">A526+1</f>
        <v>264</v>
      </c>
      <c r="B528" s="55">
        <v>14</v>
      </c>
      <c r="C528" s="57">
        <f>C526+D527</f>
        <v>381.40999999999997</v>
      </c>
      <c r="D528" s="38" t="s">
        <v>24</v>
      </c>
      <c r="E528" s="71"/>
    </row>
    <row r="529" spans="1:5" s="40" customFormat="1">
      <c r="A529" s="35" t="s">
        <v>24</v>
      </c>
      <c r="B529" s="55" t="s">
        <v>24</v>
      </c>
      <c r="C529" s="57"/>
      <c r="D529" s="38">
        <v>11.91</v>
      </c>
      <c r="E529" s="71">
        <v>1.6554899999999999</v>
      </c>
    </row>
    <row r="530" spans="1:5" s="40" customFormat="1">
      <c r="A530" s="35">
        <f t="shared" ref="A530" si="261">A528+1</f>
        <v>265</v>
      </c>
      <c r="B530" s="55" t="s">
        <v>140</v>
      </c>
      <c r="C530" s="57">
        <f>C528+D529</f>
        <v>393.32</v>
      </c>
      <c r="D530" s="38" t="s">
        <v>24</v>
      </c>
      <c r="E530" s="71"/>
    </row>
    <row r="531" spans="1:5" s="40" customFormat="1">
      <c r="A531" s="35" t="s">
        <v>24</v>
      </c>
      <c r="B531" s="55" t="s">
        <v>24</v>
      </c>
      <c r="C531" s="57"/>
      <c r="D531" s="38">
        <v>1.89</v>
      </c>
      <c r="E531" s="71">
        <v>0.26270999999999994</v>
      </c>
    </row>
    <row r="532" spans="1:5" s="40" customFormat="1">
      <c r="A532" s="35">
        <f t="shared" ref="A532" si="262">A530+1</f>
        <v>266</v>
      </c>
      <c r="B532" s="55" t="s">
        <v>141</v>
      </c>
      <c r="C532" s="57">
        <f>C530+D531</f>
        <v>395.21</v>
      </c>
      <c r="D532" s="38" t="s">
        <v>24</v>
      </c>
      <c r="E532" s="71"/>
    </row>
    <row r="533" spans="1:5" s="40" customFormat="1">
      <c r="A533" s="35" t="s">
        <v>24</v>
      </c>
      <c r="B533" s="55" t="s">
        <v>24</v>
      </c>
      <c r="C533" s="57"/>
      <c r="D533" s="38">
        <v>1.88</v>
      </c>
      <c r="E533" s="71">
        <v>0.26131999999999994</v>
      </c>
    </row>
    <row r="534" spans="1:5" s="40" customFormat="1">
      <c r="A534" s="35">
        <f t="shared" ref="A534" si="263">A532+1</f>
        <v>267</v>
      </c>
      <c r="B534" s="55" t="s">
        <v>142</v>
      </c>
      <c r="C534" s="57">
        <f>C532+D533</f>
        <v>397.09</v>
      </c>
      <c r="D534" s="38" t="s">
        <v>24</v>
      </c>
      <c r="E534" s="71"/>
    </row>
    <row r="535" spans="1:5" s="40" customFormat="1">
      <c r="A535" s="35" t="s">
        <v>24</v>
      </c>
      <c r="B535" s="55" t="s">
        <v>24</v>
      </c>
      <c r="C535" s="57"/>
      <c r="D535" s="38">
        <v>2.91</v>
      </c>
      <c r="E535" s="71">
        <v>0.40448999999999996</v>
      </c>
    </row>
    <row r="536" spans="1:5" s="40" customFormat="1">
      <c r="A536" s="35">
        <f t="shared" ref="A536" si="264">A534+1</f>
        <v>268</v>
      </c>
      <c r="B536" s="55" t="s">
        <v>50</v>
      </c>
      <c r="C536" s="57">
        <f>C534+D535</f>
        <v>400</v>
      </c>
      <c r="D536" s="38" t="s">
        <v>24</v>
      </c>
      <c r="E536" s="71"/>
    </row>
    <row r="537" spans="1:5" s="40" customFormat="1">
      <c r="A537" s="35" t="s">
        <v>24</v>
      </c>
      <c r="B537" s="55" t="s">
        <v>24</v>
      </c>
      <c r="C537" s="57"/>
      <c r="D537" s="38">
        <v>14.04</v>
      </c>
      <c r="E537" s="71">
        <v>1.9515599999999997</v>
      </c>
    </row>
    <row r="538" spans="1:5" s="40" customFormat="1">
      <c r="A538" s="35">
        <f t="shared" ref="A538" si="265">A536+1</f>
        <v>269</v>
      </c>
      <c r="B538" s="55">
        <v>15</v>
      </c>
      <c r="C538" s="57">
        <f>C536+D537</f>
        <v>414.04</v>
      </c>
      <c r="D538" s="38" t="s">
        <v>24</v>
      </c>
      <c r="E538" s="71"/>
    </row>
    <row r="539" spans="1:5" s="40" customFormat="1">
      <c r="A539" s="35" t="s">
        <v>24</v>
      </c>
      <c r="B539" s="55" t="s">
        <v>24</v>
      </c>
      <c r="C539" s="57"/>
      <c r="D539" s="38">
        <v>13.47</v>
      </c>
      <c r="E539" s="71">
        <v>1.8723299999999998</v>
      </c>
    </row>
    <row r="540" spans="1:5" s="40" customFormat="1">
      <c r="A540" s="35">
        <f t="shared" ref="A540" si="266">A538+1</f>
        <v>270</v>
      </c>
      <c r="B540" s="55" t="s">
        <v>52</v>
      </c>
      <c r="C540" s="57">
        <f>C538+D539</f>
        <v>427.51000000000005</v>
      </c>
      <c r="D540" s="38" t="s">
        <v>24</v>
      </c>
      <c r="E540" s="71"/>
    </row>
    <row r="541" spans="1:5" s="40" customFormat="1">
      <c r="A541" s="35" t="s">
        <v>24</v>
      </c>
      <c r="B541" s="55" t="s">
        <v>24</v>
      </c>
      <c r="C541" s="57"/>
      <c r="D541" s="38">
        <v>12.49</v>
      </c>
      <c r="E541" s="71">
        <v>1.7361099999999998</v>
      </c>
    </row>
    <row r="542" spans="1:5" s="40" customFormat="1">
      <c r="A542" s="35">
        <f t="shared" ref="A542" si="267">A540+1</f>
        <v>271</v>
      </c>
      <c r="B542" s="55" t="s">
        <v>53</v>
      </c>
      <c r="C542" s="57">
        <f>C540+D541</f>
        <v>440.00000000000006</v>
      </c>
      <c r="D542" s="38" t="s">
        <v>24</v>
      </c>
      <c r="E542" s="71"/>
    </row>
    <row r="543" spans="1:5" s="40" customFormat="1">
      <c r="A543" s="35" t="s">
        <v>24</v>
      </c>
      <c r="B543" s="55" t="s">
        <v>24</v>
      </c>
      <c r="C543" s="57"/>
      <c r="D543" s="38">
        <v>12.52</v>
      </c>
      <c r="E543" s="71">
        <v>1.7402799999999998</v>
      </c>
    </row>
    <row r="544" spans="1:5" s="40" customFormat="1">
      <c r="A544" s="35">
        <f t="shared" ref="A544" si="268">A542+1</f>
        <v>272</v>
      </c>
      <c r="B544" s="55">
        <v>16</v>
      </c>
      <c r="C544" s="57">
        <f>C542+D543</f>
        <v>452.52000000000004</v>
      </c>
      <c r="D544" s="38" t="s">
        <v>24</v>
      </c>
      <c r="E544" s="71"/>
    </row>
    <row r="545" spans="1:5" s="40" customFormat="1">
      <c r="A545" s="35" t="s">
        <v>24</v>
      </c>
      <c r="B545" s="55" t="s">
        <v>24</v>
      </c>
      <c r="C545" s="57"/>
      <c r="D545" s="38">
        <v>11.48</v>
      </c>
      <c r="E545" s="71">
        <v>1.5957199999999998</v>
      </c>
    </row>
    <row r="546" spans="1:5" s="40" customFormat="1">
      <c r="A546" s="35">
        <f t="shared" ref="A546" si="269">A544+1</f>
        <v>273</v>
      </c>
      <c r="B546" s="55" t="s">
        <v>143</v>
      </c>
      <c r="C546" s="57">
        <f>C544+D545</f>
        <v>464.00000000000006</v>
      </c>
      <c r="D546" s="38" t="s">
        <v>24</v>
      </c>
      <c r="E546" s="71"/>
    </row>
    <row r="547" spans="1:5" s="40" customFormat="1">
      <c r="A547" s="35" t="s">
        <v>24</v>
      </c>
      <c r="B547" s="55" t="s">
        <v>24</v>
      </c>
      <c r="C547" s="57"/>
      <c r="D547" s="38">
        <v>13.5</v>
      </c>
      <c r="E547" s="71">
        <v>1.8764999999999998</v>
      </c>
    </row>
    <row r="548" spans="1:5" s="40" customFormat="1">
      <c r="A548" s="35">
        <f t="shared" ref="A548" si="270">A546+1</f>
        <v>274</v>
      </c>
      <c r="B548" s="55" t="s">
        <v>117</v>
      </c>
      <c r="C548" s="57">
        <f>C546+D547</f>
        <v>477.50000000000006</v>
      </c>
      <c r="D548" s="38" t="s">
        <v>24</v>
      </c>
      <c r="E548" s="71"/>
    </row>
    <row r="549" spans="1:5" s="40" customFormat="1">
      <c r="A549" s="35" t="s">
        <v>24</v>
      </c>
      <c r="B549" s="55" t="s">
        <v>24</v>
      </c>
      <c r="C549" s="57"/>
      <c r="D549" s="38">
        <v>5.99</v>
      </c>
      <c r="E549" s="71">
        <v>0.83260999999999996</v>
      </c>
    </row>
    <row r="550" spans="1:5" s="40" customFormat="1">
      <c r="A550" s="35">
        <f t="shared" ref="A550" si="271">A548+1</f>
        <v>275</v>
      </c>
      <c r="B550" s="55" t="s">
        <v>144</v>
      </c>
      <c r="C550" s="57" t="e">
        <f>C548+#REF!</f>
        <v>#REF!</v>
      </c>
      <c r="D550" s="38" t="s">
        <v>24</v>
      </c>
      <c r="E550" s="71"/>
    </row>
    <row r="551" spans="1:5" s="40" customFormat="1">
      <c r="A551" s="35" t="s">
        <v>24</v>
      </c>
      <c r="B551" s="55" t="s">
        <v>24</v>
      </c>
      <c r="C551" s="57"/>
      <c r="D551" s="38">
        <v>16.510000000000002</v>
      </c>
      <c r="E551" s="71">
        <v>2.2948900000000001</v>
      </c>
    </row>
    <row r="552" spans="1:5" s="40" customFormat="1">
      <c r="A552" s="35">
        <f t="shared" ref="A552" si="272">A550+1</f>
        <v>276</v>
      </c>
      <c r="B552" s="55" t="s">
        <v>59</v>
      </c>
      <c r="C552" s="57" t="e">
        <f>C550+#REF!</f>
        <v>#REF!</v>
      </c>
      <c r="D552" s="38" t="s">
        <v>24</v>
      </c>
      <c r="E552" s="71"/>
    </row>
    <row r="553" spans="1:5" s="40" customFormat="1">
      <c r="A553" s="35" t="s">
        <v>24</v>
      </c>
      <c r="B553" s="55" t="s">
        <v>24</v>
      </c>
      <c r="C553" s="57"/>
      <c r="D553" s="38">
        <v>7.09</v>
      </c>
      <c r="E553" s="71">
        <v>0.98550999999999989</v>
      </c>
    </row>
    <row r="554" spans="1:5" s="40" customFormat="1">
      <c r="A554" s="35">
        <f t="shared" ref="A554" si="273">A552+1</f>
        <v>277</v>
      </c>
      <c r="B554" s="55" t="s">
        <v>145</v>
      </c>
      <c r="C554" s="57" t="e">
        <f>C552+#REF!</f>
        <v>#REF!</v>
      </c>
      <c r="D554" s="38" t="s">
        <v>24</v>
      </c>
      <c r="E554" s="71"/>
    </row>
    <row r="555" spans="1:5" s="40" customFormat="1">
      <c r="A555" s="35" t="s">
        <v>24</v>
      </c>
      <c r="B555" s="55" t="s">
        <v>24</v>
      </c>
      <c r="C555" s="57"/>
      <c r="D555" s="38">
        <v>13.06</v>
      </c>
      <c r="E555" s="71">
        <v>1.81534</v>
      </c>
    </row>
    <row r="556" spans="1:5" s="40" customFormat="1">
      <c r="A556" s="35">
        <f t="shared" ref="A556" si="274">A554+1</f>
        <v>278</v>
      </c>
      <c r="B556" s="55">
        <v>17</v>
      </c>
      <c r="C556" s="57" t="e">
        <f>C554+#REF!</f>
        <v>#REF!</v>
      </c>
      <c r="D556" s="38" t="s">
        <v>24</v>
      </c>
      <c r="E556" s="71"/>
    </row>
    <row r="557" spans="1:5" s="40" customFormat="1">
      <c r="A557" s="35" t="s">
        <v>24</v>
      </c>
      <c r="B557" s="55" t="s">
        <v>24</v>
      </c>
      <c r="C557" s="57"/>
      <c r="D557" s="38">
        <v>4.8</v>
      </c>
      <c r="E557" s="71">
        <v>0.6671999999999999</v>
      </c>
    </row>
    <row r="558" spans="1:5" s="40" customFormat="1">
      <c r="A558" s="35">
        <f t="shared" ref="A558" si="275">A556+1</f>
        <v>279</v>
      </c>
      <c r="B558" s="55" t="s">
        <v>146</v>
      </c>
      <c r="C558" s="57" t="e">
        <f>C556+#REF!</f>
        <v>#REF!</v>
      </c>
      <c r="D558" s="38" t="s">
        <v>24</v>
      </c>
      <c r="E558" s="71"/>
    </row>
    <row r="559" spans="1:5" s="40" customFormat="1">
      <c r="A559" s="35" t="s">
        <v>24</v>
      </c>
      <c r="B559" s="55" t="s">
        <v>24</v>
      </c>
      <c r="C559" s="57"/>
      <c r="D559" s="38">
        <v>11.55</v>
      </c>
      <c r="E559" s="71">
        <v>1.6054499999999998</v>
      </c>
    </row>
    <row r="560" spans="1:5" s="40" customFormat="1">
      <c r="A560" s="35">
        <f t="shared" ref="A560" si="276">A558+1</f>
        <v>280</v>
      </c>
      <c r="B560" s="55" t="s">
        <v>60</v>
      </c>
      <c r="C560" s="57" t="e">
        <f>C558+#REF!</f>
        <v>#REF!</v>
      </c>
      <c r="D560" s="38" t="s">
        <v>24</v>
      </c>
      <c r="E560" s="71"/>
    </row>
    <row r="561" spans="1:5" s="40" customFormat="1">
      <c r="A561" s="35" t="s">
        <v>24</v>
      </c>
      <c r="B561" s="55" t="s">
        <v>24</v>
      </c>
      <c r="C561" s="57"/>
      <c r="D561" s="38">
        <v>13.45</v>
      </c>
      <c r="E561" s="71">
        <v>1.8695499999999996</v>
      </c>
    </row>
    <row r="562" spans="1:5" s="40" customFormat="1">
      <c r="A562" s="35">
        <f t="shared" ref="A562" si="277">A560+1</f>
        <v>281</v>
      </c>
      <c r="B562" s="55">
        <v>18</v>
      </c>
      <c r="C562" s="57" t="e">
        <f>C560+#REF!</f>
        <v>#REF!</v>
      </c>
      <c r="D562" s="38" t="s">
        <v>24</v>
      </c>
      <c r="E562" s="71"/>
    </row>
    <row r="563" spans="1:5" s="40" customFormat="1">
      <c r="A563" s="35" t="s">
        <v>24</v>
      </c>
      <c r="B563" s="55" t="s">
        <v>24</v>
      </c>
      <c r="C563" s="57"/>
      <c r="D563" s="38">
        <v>12.55</v>
      </c>
      <c r="E563" s="71">
        <v>1.7444499999999998</v>
      </c>
    </row>
    <row r="564" spans="1:5" s="40" customFormat="1">
      <c r="A564" s="35">
        <f t="shared" ref="A564" si="278">A562+1</f>
        <v>282</v>
      </c>
      <c r="B564" s="55" t="s">
        <v>147</v>
      </c>
      <c r="C564" s="57" t="e">
        <f>C562+#REF!</f>
        <v>#REF!</v>
      </c>
      <c r="D564" s="38" t="s">
        <v>24</v>
      </c>
      <c r="E564" s="71"/>
    </row>
    <row r="565" spans="1:5" s="40" customFormat="1">
      <c r="A565" s="35" t="s">
        <v>24</v>
      </c>
      <c r="B565" s="55" t="s">
        <v>24</v>
      </c>
      <c r="C565" s="57"/>
      <c r="D565" s="38">
        <v>12.42</v>
      </c>
      <c r="E565" s="71">
        <v>1.7263799999999998</v>
      </c>
    </row>
    <row r="566" spans="1:5" s="40" customFormat="1">
      <c r="A566" s="35">
        <f t="shared" ref="A566" si="279">A564+1</f>
        <v>283</v>
      </c>
      <c r="B566" s="55">
        <v>19</v>
      </c>
      <c r="C566" s="57" t="e">
        <f>C564+#REF!</f>
        <v>#REF!</v>
      </c>
      <c r="D566" s="38" t="s">
        <v>24</v>
      </c>
      <c r="E566" s="71"/>
    </row>
    <row r="567" spans="1:5" s="40" customFormat="1">
      <c r="A567" s="35" t="s">
        <v>24</v>
      </c>
      <c r="B567" s="55" t="s">
        <v>24</v>
      </c>
      <c r="C567" s="57"/>
      <c r="D567" s="38">
        <v>12.58</v>
      </c>
      <c r="E567" s="71">
        <v>1.7486199999999998</v>
      </c>
    </row>
    <row r="568" spans="1:5" s="40" customFormat="1">
      <c r="A568" s="35">
        <f t="shared" ref="A568" si="280">A566+1</f>
        <v>284</v>
      </c>
      <c r="B568" s="55" t="s">
        <v>99</v>
      </c>
      <c r="C568" s="57" t="e">
        <f>C566+#REF!</f>
        <v>#REF!</v>
      </c>
      <c r="D568" s="38" t="s">
        <v>24</v>
      </c>
      <c r="E568" s="71"/>
    </row>
    <row r="569" spans="1:5" s="40" customFormat="1">
      <c r="A569" s="35" t="s">
        <v>24</v>
      </c>
      <c r="B569" s="55" t="s">
        <v>24</v>
      </c>
      <c r="C569" s="57"/>
      <c r="D569" s="38">
        <v>12.5</v>
      </c>
      <c r="E569" s="71">
        <v>1.7374999999999998</v>
      </c>
    </row>
    <row r="570" spans="1:5" s="40" customFormat="1">
      <c r="A570" s="35">
        <f t="shared" ref="A570" si="281">A568+1</f>
        <v>285</v>
      </c>
      <c r="B570" s="55" t="s">
        <v>62</v>
      </c>
      <c r="C570" s="57" t="e">
        <f>C568+#REF!</f>
        <v>#REF!</v>
      </c>
      <c r="D570" s="38" t="s">
        <v>24</v>
      </c>
      <c r="E570" s="71"/>
    </row>
    <row r="571" spans="1:5" s="40" customFormat="1">
      <c r="A571" s="35" t="s">
        <v>24</v>
      </c>
      <c r="B571" s="55" t="s">
        <v>24</v>
      </c>
      <c r="C571" s="57"/>
      <c r="D571" s="38">
        <v>12.5</v>
      </c>
      <c r="E571" s="71">
        <v>1.7374999999999998</v>
      </c>
    </row>
    <row r="572" spans="1:5" s="40" customFormat="1">
      <c r="A572" s="35">
        <f t="shared" ref="A572" si="282">A570+1</f>
        <v>286</v>
      </c>
      <c r="B572" s="55" t="s">
        <v>148</v>
      </c>
      <c r="C572" s="57" t="e">
        <f>C570+#REF!</f>
        <v>#REF!</v>
      </c>
      <c r="D572" s="38" t="s">
        <v>24</v>
      </c>
      <c r="E572" s="71"/>
    </row>
    <row r="573" spans="1:5" s="40" customFormat="1">
      <c r="A573" s="35" t="s">
        <v>24</v>
      </c>
      <c r="B573" s="55" t="s">
        <v>24</v>
      </c>
      <c r="C573" s="57"/>
      <c r="D573" s="38">
        <v>12.43</v>
      </c>
      <c r="E573" s="71">
        <v>1.7277699999999998</v>
      </c>
    </row>
    <row r="574" spans="1:5" s="40" customFormat="1">
      <c r="A574" s="35">
        <f t="shared" ref="A574" si="283">A572+1</f>
        <v>287</v>
      </c>
      <c r="B574" s="55">
        <v>20</v>
      </c>
      <c r="C574" s="57" t="e">
        <f>C572+#REF!</f>
        <v>#REF!</v>
      </c>
      <c r="D574" s="38" t="s">
        <v>24</v>
      </c>
      <c r="E574" s="71"/>
    </row>
    <row r="575" spans="1:5" s="40" customFormat="1">
      <c r="A575" s="35" t="s">
        <v>24</v>
      </c>
      <c r="B575" s="55" t="s">
        <v>24</v>
      </c>
      <c r="C575" s="57"/>
      <c r="D575" s="38">
        <v>12.57</v>
      </c>
      <c r="E575" s="71">
        <v>1.7472299999999998</v>
      </c>
    </row>
    <row r="576" spans="1:5" s="40" customFormat="1">
      <c r="A576" s="35">
        <f t="shared" ref="A576" si="284">A574+1</f>
        <v>288</v>
      </c>
      <c r="B576" s="55" t="s">
        <v>100</v>
      </c>
      <c r="C576" s="57" t="e">
        <f>C574+#REF!</f>
        <v>#REF!</v>
      </c>
      <c r="D576" s="38" t="s">
        <v>24</v>
      </c>
      <c r="E576" s="71"/>
    </row>
    <row r="577" spans="1:5" s="40" customFormat="1">
      <c r="A577" s="35" t="s">
        <v>24</v>
      </c>
      <c r="B577" s="55" t="s">
        <v>24</v>
      </c>
      <c r="C577" s="57"/>
      <c r="D577" s="38">
        <v>12.45</v>
      </c>
      <c r="E577" s="71">
        <v>1.7305499999999998</v>
      </c>
    </row>
    <row r="578" spans="1:5" s="40" customFormat="1">
      <c r="A578" s="35">
        <f t="shared" ref="A578" si="285">A576+1</f>
        <v>289</v>
      </c>
      <c r="B578" s="55">
        <v>21</v>
      </c>
      <c r="C578" s="57" t="e">
        <f>C576+#REF!</f>
        <v>#REF!</v>
      </c>
      <c r="D578" s="38" t="s">
        <v>24</v>
      </c>
      <c r="E578" s="71"/>
    </row>
    <row r="579" spans="1:5" s="40" customFormat="1">
      <c r="A579" s="35" t="s">
        <v>24</v>
      </c>
      <c r="B579" s="55" t="s">
        <v>24</v>
      </c>
      <c r="C579" s="57"/>
      <c r="D579" s="38">
        <v>12.55</v>
      </c>
      <c r="E579" s="71">
        <v>1.7444499999999998</v>
      </c>
    </row>
    <row r="580" spans="1:5" s="40" customFormat="1">
      <c r="A580" s="35">
        <f t="shared" ref="A580" si="286">A578+1</f>
        <v>290</v>
      </c>
      <c r="B580" s="55" t="s">
        <v>101</v>
      </c>
      <c r="C580" s="57" t="e">
        <f>C578+#REF!</f>
        <v>#REF!</v>
      </c>
      <c r="D580" s="38" t="s">
        <v>24</v>
      </c>
      <c r="E580" s="71"/>
    </row>
    <row r="581" spans="1:5" s="40" customFormat="1">
      <c r="A581" s="35" t="s">
        <v>24</v>
      </c>
      <c r="B581" s="55" t="s">
        <v>24</v>
      </c>
      <c r="C581" s="57"/>
      <c r="D581" s="38">
        <v>12.42</v>
      </c>
      <c r="E581" s="71">
        <v>1.7263799999999998</v>
      </c>
    </row>
    <row r="582" spans="1:5" s="40" customFormat="1">
      <c r="A582" s="35">
        <f t="shared" ref="A582" si="287">A580+1</f>
        <v>291</v>
      </c>
      <c r="B582" s="55">
        <v>22</v>
      </c>
      <c r="C582" s="57" t="e">
        <f>C580+#REF!</f>
        <v>#REF!</v>
      </c>
      <c r="D582" s="38" t="s">
        <v>24</v>
      </c>
      <c r="E582" s="71"/>
    </row>
    <row r="583" spans="1:5" s="40" customFormat="1">
      <c r="A583" s="35" t="s">
        <v>24</v>
      </c>
      <c r="B583" s="55" t="s">
        <v>24</v>
      </c>
      <c r="C583" s="57"/>
      <c r="D583" s="38">
        <v>12.58</v>
      </c>
      <c r="E583" s="71">
        <v>1.7486199999999998</v>
      </c>
    </row>
    <row r="584" spans="1:5" s="40" customFormat="1">
      <c r="A584" s="35">
        <f t="shared" ref="A584" si="288">A582+1</f>
        <v>292</v>
      </c>
      <c r="B584" s="55" t="s">
        <v>102</v>
      </c>
      <c r="C584" s="57" t="e">
        <f>C582+#REF!</f>
        <v>#REF!</v>
      </c>
      <c r="D584" s="38" t="s">
        <v>24</v>
      </c>
      <c r="E584" s="71"/>
    </row>
    <row r="585" spans="1:5" s="40" customFormat="1">
      <c r="A585" s="35" t="s">
        <v>24</v>
      </c>
      <c r="B585" s="55" t="s">
        <v>24</v>
      </c>
      <c r="C585" s="57"/>
      <c r="D585" s="38">
        <v>12.5</v>
      </c>
      <c r="E585" s="71">
        <v>1.7374999999999998</v>
      </c>
    </row>
    <row r="586" spans="1:5" s="40" customFormat="1">
      <c r="A586" s="35">
        <f t="shared" ref="A586" si="289">A584+1</f>
        <v>293</v>
      </c>
      <c r="B586" s="55" t="s">
        <v>66</v>
      </c>
      <c r="C586" s="57" t="e">
        <f>C584+#REF!</f>
        <v>#REF!</v>
      </c>
      <c r="D586" s="38" t="s">
        <v>24</v>
      </c>
      <c r="E586" s="71"/>
    </row>
    <row r="587" spans="1:5" s="40" customFormat="1">
      <c r="A587" s="35" t="s">
        <v>24</v>
      </c>
      <c r="B587" s="55" t="s">
        <v>24</v>
      </c>
      <c r="C587" s="57"/>
      <c r="D587" s="38">
        <v>9.4700000000000006</v>
      </c>
      <c r="E587" s="71">
        <v>1.31633</v>
      </c>
    </row>
    <row r="588" spans="1:5" s="40" customFormat="1">
      <c r="A588" s="35">
        <f t="shared" ref="A588" si="290">A586+1</f>
        <v>294</v>
      </c>
      <c r="B588" s="55">
        <v>23</v>
      </c>
      <c r="C588" s="57" t="e">
        <f>C586+#REF!</f>
        <v>#REF!</v>
      </c>
      <c r="D588" s="38" t="s">
        <v>24</v>
      </c>
      <c r="E588" s="71"/>
    </row>
    <row r="589" spans="1:5" s="40" customFormat="1">
      <c r="A589" s="35" t="s">
        <v>24</v>
      </c>
      <c r="B589" s="55" t="s">
        <v>24</v>
      </c>
      <c r="C589" s="57"/>
      <c r="D589" s="38">
        <v>15.46</v>
      </c>
      <c r="E589" s="71">
        <v>2.1489400000000001</v>
      </c>
    </row>
    <row r="590" spans="1:5" s="40" customFormat="1">
      <c r="A590" s="35">
        <f t="shared" ref="A590" si="291">A588+1</f>
        <v>295</v>
      </c>
      <c r="B590" s="55">
        <v>24</v>
      </c>
      <c r="C590" s="57" t="e">
        <f>C588+#REF!</f>
        <v>#REF!</v>
      </c>
      <c r="D590" s="38" t="s">
        <v>24</v>
      </c>
      <c r="E590" s="71"/>
    </row>
    <row r="591" spans="1:5" s="40" customFormat="1">
      <c r="A591" s="35" t="s">
        <v>24</v>
      </c>
      <c r="B591" s="55" t="s">
        <v>24</v>
      </c>
      <c r="C591" s="57"/>
      <c r="D591" s="38">
        <v>19.5</v>
      </c>
      <c r="E591" s="71">
        <v>2.7104999999999997</v>
      </c>
    </row>
    <row r="592" spans="1:5" s="40" customFormat="1">
      <c r="A592" s="35">
        <f t="shared" ref="A592" si="292">A590+1</f>
        <v>296</v>
      </c>
      <c r="B592" s="55">
        <v>25</v>
      </c>
      <c r="C592" s="57" t="e">
        <f>C590+#REF!</f>
        <v>#REF!</v>
      </c>
      <c r="D592" s="38" t="s">
        <v>24</v>
      </c>
      <c r="E592" s="71"/>
    </row>
    <row r="593" spans="1:5" s="40" customFormat="1">
      <c r="A593" s="35" t="s">
        <v>24</v>
      </c>
      <c r="B593" s="55" t="s">
        <v>24</v>
      </c>
      <c r="C593" s="57"/>
      <c r="D593" s="38">
        <v>20.07</v>
      </c>
      <c r="E593" s="71">
        <v>2.7897299999999996</v>
      </c>
    </row>
    <row r="594" spans="1:5" s="40" customFormat="1">
      <c r="A594" s="35">
        <f t="shared" ref="A594" si="293">A592+1</f>
        <v>297</v>
      </c>
      <c r="B594" s="55" t="s">
        <v>149</v>
      </c>
      <c r="C594" s="57" t="e">
        <f>C592+#REF!</f>
        <v>#REF!</v>
      </c>
      <c r="D594" s="38" t="s">
        <v>24</v>
      </c>
      <c r="E594" s="71"/>
    </row>
    <row r="595" spans="1:5" s="40" customFormat="1">
      <c r="A595" s="35" t="s">
        <v>24</v>
      </c>
      <c r="B595" s="55" t="s">
        <v>24</v>
      </c>
      <c r="C595" s="57"/>
      <c r="D595" s="38">
        <v>2.57</v>
      </c>
      <c r="E595" s="71">
        <v>0.35722999999999994</v>
      </c>
    </row>
    <row r="596" spans="1:5" s="40" customFormat="1">
      <c r="A596" s="35">
        <f t="shared" ref="A596" si="294">A594+1</f>
        <v>298</v>
      </c>
      <c r="B596" s="55">
        <v>26</v>
      </c>
      <c r="C596" s="57" t="e">
        <f>C594+#REF!</f>
        <v>#REF!</v>
      </c>
      <c r="D596" s="38" t="s">
        <v>24</v>
      </c>
      <c r="E596" s="71"/>
    </row>
    <row r="597" spans="1:5" s="40" customFormat="1">
      <c r="A597" s="35" t="s">
        <v>24</v>
      </c>
      <c r="B597" s="55" t="s">
        <v>24</v>
      </c>
      <c r="C597" s="57"/>
      <c r="D597" s="38">
        <v>10.52</v>
      </c>
      <c r="E597" s="71">
        <v>1.4622799999999998</v>
      </c>
    </row>
    <row r="598" spans="1:5" s="40" customFormat="1">
      <c r="A598" s="35">
        <f t="shared" ref="A598" si="295">A596+1</f>
        <v>299</v>
      </c>
      <c r="B598" s="55" t="s">
        <v>150</v>
      </c>
      <c r="C598" s="57" t="e">
        <f>C596+#REF!</f>
        <v>#REF!</v>
      </c>
      <c r="D598" s="38" t="s">
        <v>24</v>
      </c>
      <c r="E598" s="71"/>
    </row>
    <row r="599" spans="1:5" s="40" customFormat="1">
      <c r="A599" s="35" t="s">
        <v>24</v>
      </c>
      <c r="B599" s="55" t="s">
        <v>24</v>
      </c>
      <c r="C599" s="57"/>
      <c r="D599" s="38">
        <v>10.31</v>
      </c>
      <c r="E599" s="71">
        <v>1.43309</v>
      </c>
    </row>
    <row r="600" spans="1:5" s="40" customFormat="1">
      <c r="A600" s="35">
        <f t="shared" ref="A600" si="296">A598+1</f>
        <v>300</v>
      </c>
      <c r="B600" s="55" t="s">
        <v>151</v>
      </c>
      <c r="C600" s="57" t="e">
        <f>C598+#REF!</f>
        <v>#REF!</v>
      </c>
      <c r="D600" s="38" t="s">
        <v>24</v>
      </c>
      <c r="E600" s="71"/>
    </row>
    <row r="601" spans="1:5" s="40" customFormat="1">
      <c r="A601" s="35" t="s">
        <v>24</v>
      </c>
      <c r="B601" s="55" t="s">
        <v>24</v>
      </c>
      <c r="C601" s="57"/>
      <c r="D601" s="38">
        <v>12.1</v>
      </c>
      <c r="E601" s="71">
        <v>1.6818999999999997</v>
      </c>
    </row>
    <row r="602" spans="1:5" s="40" customFormat="1">
      <c r="A602" s="35">
        <f t="shared" ref="A602" si="297">A600+1</f>
        <v>301</v>
      </c>
      <c r="B602" s="55" t="s">
        <v>72</v>
      </c>
      <c r="C602" s="57" t="e">
        <f>C600+#REF!</f>
        <v>#REF!</v>
      </c>
      <c r="D602" s="38" t="s">
        <v>24</v>
      </c>
      <c r="E602" s="3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CT KL</vt:lpstr>
      <vt:lpstr>Dao vao</vt:lpstr>
      <vt:lpstr>'CT KL'!Print_Area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Hung</dc:creator>
  <cp:lastModifiedBy>xaydung360.vn</cp:lastModifiedBy>
  <cp:lastPrinted>2014-06-25T14:30:56Z</cp:lastPrinted>
  <dcterms:created xsi:type="dcterms:W3CDTF">2014-06-25T14:17:25Z</dcterms:created>
  <dcterms:modified xsi:type="dcterms:W3CDTF">2014-09-11T14:02:43Z</dcterms:modified>
</cp:coreProperties>
</file>